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saul\rm2017\"/>
    </mc:Choice>
  </mc:AlternateContent>
  <bookViews>
    <workbookView xWindow="0" yWindow="30" windowWidth="28830" windowHeight="12870"/>
  </bookViews>
  <sheets>
    <sheet name="Adjud. Directa" sheetId="13" r:id="rId1"/>
  </sheets>
  <definedNames>
    <definedName name="_xlnm._FilterDatabase" localSheetId="0" hidden="1">'Adjud. Directa'!$C$3:$AW$269</definedName>
  </definedNames>
  <calcPr calcId="152511"/>
</workbook>
</file>

<file path=xl/calcChain.xml><?xml version="1.0" encoding="utf-8"?>
<calcChain xmlns="http://schemas.openxmlformats.org/spreadsheetml/2006/main">
  <c r="V261" i="13" l="1"/>
  <c r="AC261" i="13" s="1"/>
  <c r="V258" i="13"/>
  <c r="AC258" i="13" s="1"/>
  <c r="V255" i="13"/>
  <c r="AC255" i="13" s="1"/>
  <c r="V252" i="13"/>
  <c r="AC252" i="13" s="1"/>
  <c r="V249" i="13"/>
  <c r="AC249" i="13" s="1"/>
  <c r="V246" i="13" l="1"/>
  <c r="AC246" i="13" s="1"/>
  <c r="V243" i="13" l="1"/>
  <c r="AC243" i="13" s="1"/>
  <c r="V240" i="13" l="1"/>
  <c r="AC240" i="13" s="1"/>
  <c r="V237" i="13" l="1"/>
  <c r="AC237" i="13" s="1"/>
  <c r="V234" i="13" l="1"/>
  <c r="AC234" i="13" s="1"/>
  <c r="V231" i="13" l="1"/>
  <c r="AC231" i="13" s="1"/>
  <c r="V230" i="13" l="1"/>
  <c r="AC230" i="13" s="1"/>
  <c r="V229" i="13"/>
  <c r="AC229" i="13" s="1"/>
  <c r="V228" i="13"/>
  <c r="AC228" i="13" s="1"/>
  <c r="V227" i="13" l="1"/>
  <c r="AC227" i="13" s="1"/>
  <c r="V226" i="13"/>
  <c r="AC226" i="13" s="1"/>
  <c r="V225" i="13"/>
  <c r="AC225" i="13" s="1"/>
  <c r="V224" i="13"/>
  <c r="AC224" i="13" s="1"/>
  <c r="V223" i="13"/>
  <c r="AC223" i="13" s="1"/>
  <c r="V222" i="13"/>
  <c r="AC222" i="13" s="1"/>
  <c r="V221" i="13"/>
  <c r="AC221" i="13" s="1"/>
  <c r="V220" i="13"/>
  <c r="AC220" i="13" s="1"/>
  <c r="V219" i="13" l="1"/>
  <c r="AC219" i="13" s="1"/>
  <c r="V218" i="13"/>
  <c r="AC218" i="13" s="1"/>
  <c r="V217" i="13"/>
  <c r="AC217" i="13" s="1"/>
  <c r="V216" i="13"/>
  <c r="AC216" i="13" s="1"/>
  <c r="V215" i="13"/>
  <c r="AC215" i="13" s="1"/>
  <c r="V214" i="13"/>
  <c r="AC214" i="13" s="1"/>
  <c r="V213" i="13"/>
  <c r="AC213" i="13" s="1"/>
  <c r="V212" i="13"/>
  <c r="AC212" i="13" s="1"/>
  <c r="V211" i="13"/>
  <c r="AC211" i="13" s="1"/>
  <c r="V210" i="13"/>
  <c r="AC210" i="13" s="1"/>
  <c r="V209" i="13"/>
  <c r="AC209" i="13" s="1"/>
  <c r="V208" i="13"/>
  <c r="AC208" i="13" s="1"/>
  <c r="V207" i="13"/>
  <c r="AC207" i="13" s="1"/>
  <c r="V206" i="13"/>
  <c r="AC206" i="13" s="1"/>
  <c r="V205" i="13"/>
  <c r="AC205" i="13" s="1"/>
  <c r="V204" i="13"/>
  <c r="AC204" i="13" s="1"/>
  <c r="V203" i="13"/>
  <c r="AC203" i="13" s="1"/>
  <c r="V202" i="13"/>
  <c r="AC202" i="13" s="1"/>
  <c r="V201" i="13"/>
  <c r="AC201" i="13" s="1"/>
  <c r="V200" i="13"/>
  <c r="AC200" i="13" s="1"/>
  <c r="V199" i="13"/>
  <c r="AC199" i="13" s="1"/>
  <c r="V198" i="13"/>
  <c r="AC198" i="13" s="1"/>
  <c r="V197" i="13"/>
  <c r="AC197" i="13" s="1"/>
  <c r="V196" i="13"/>
  <c r="AC196" i="13" s="1"/>
  <c r="V195" i="13"/>
  <c r="AC195" i="13" s="1"/>
  <c r="V194" i="13"/>
  <c r="AC194" i="13" s="1"/>
  <c r="V193" i="13"/>
  <c r="AC193" i="13" s="1"/>
  <c r="AC191" i="13"/>
  <c r="V192" i="13"/>
  <c r="AC192" i="13" s="1"/>
  <c r="V191" i="13"/>
  <c r="V188" i="13" l="1"/>
  <c r="AC188" i="13" s="1"/>
  <c r="V185" i="13" l="1"/>
  <c r="AC185" i="13" s="1"/>
  <c r="V182" i="13" l="1"/>
  <c r="AC182" i="13" s="1"/>
  <c r="V179" i="13" l="1"/>
  <c r="V178" i="13"/>
  <c r="V177" i="13"/>
  <c r="V176" i="13"/>
  <c r="V175" i="13"/>
  <c r="V174" i="13"/>
  <c r="AC174" i="13" s="1"/>
  <c r="V173" i="13" l="1"/>
  <c r="AC173" i="13" s="1"/>
  <c r="V172" i="13" l="1"/>
  <c r="AC172" i="13" s="1"/>
  <c r="V171" i="13"/>
  <c r="AC171" i="13" s="1"/>
  <c r="V170" i="13"/>
  <c r="AC169" i="13"/>
  <c r="V169" i="13"/>
  <c r="V168" i="13"/>
  <c r="AC168" i="13" s="1"/>
  <c r="V167" i="13"/>
  <c r="AC167" i="13" s="1"/>
  <c r="V166" i="13"/>
  <c r="AC166" i="13" s="1"/>
  <c r="V165" i="13"/>
  <c r="AC165" i="13" s="1"/>
  <c r="V164" i="13"/>
  <c r="AC164" i="13" s="1"/>
  <c r="V163" i="13"/>
  <c r="V162" i="13"/>
  <c r="AC162" i="13" s="1"/>
  <c r="V159" i="13" l="1"/>
  <c r="AC159" i="13" s="1"/>
  <c r="V158" i="13"/>
  <c r="AC158" i="13" s="1"/>
  <c r="V157" i="13"/>
  <c r="V154" i="13"/>
  <c r="AC154" i="13" s="1"/>
  <c r="V151" i="13"/>
  <c r="V148" i="13" l="1"/>
  <c r="V142" i="13"/>
  <c r="AC142" i="13" s="1"/>
  <c r="V145" i="13"/>
  <c r="AC145" i="13" s="1"/>
  <c r="V141" i="13" l="1"/>
  <c r="AC141" i="13" s="1"/>
  <c r="V140" i="13"/>
  <c r="AC140" i="13" s="1"/>
  <c r="V137" i="13" l="1"/>
  <c r="AC137" i="13" s="1"/>
  <c r="V136" i="13" l="1"/>
  <c r="AC136" i="13" s="1"/>
  <c r="V135" i="13"/>
  <c r="AC135" i="13" s="1"/>
  <c r="V134" i="13"/>
  <c r="V133" i="13"/>
  <c r="AC133" i="13" s="1"/>
  <c r="V130" i="13" l="1"/>
  <c r="V127" i="13" l="1"/>
  <c r="AC127" i="13" s="1"/>
  <c r="V124" i="13"/>
  <c r="AC124" i="13" s="1"/>
  <c r="V123" i="13"/>
  <c r="V122" i="13" l="1"/>
  <c r="AC122" i="13" s="1"/>
  <c r="V119" i="13" l="1"/>
  <c r="V118" i="13" l="1"/>
  <c r="V117" i="13" l="1"/>
  <c r="AC117" i="13" s="1"/>
  <c r="V116" i="13" l="1"/>
  <c r="AC116" i="13" s="1"/>
  <c r="V115" i="13" l="1"/>
  <c r="AC115" i="13" s="1"/>
  <c r="V114" i="13" l="1"/>
  <c r="AC114" i="13" s="1"/>
  <c r="V112" i="13" l="1"/>
  <c r="AC112" i="13" s="1"/>
  <c r="V109" i="13" l="1"/>
  <c r="AC109" i="13" s="1"/>
  <c r="V106" i="13" l="1"/>
  <c r="AC106" i="13" s="1"/>
  <c r="V103" i="13"/>
  <c r="AC103" i="13" s="1"/>
  <c r="V100" i="13"/>
  <c r="AC100" i="13" s="1"/>
  <c r="V98" i="13" l="1"/>
  <c r="AC98" i="13" s="1"/>
  <c r="V95" i="13"/>
  <c r="AC95" i="13" s="1"/>
  <c r="V92" i="13" l="1"/>
  <c r="AC92" i="13" s="1"/>
  <c r="V89" i="13"/>
  <c r="AC89" i="13" s="1"/>
  <c r="V86" i="13" l="1"/>
  <c r="AC86" i="13" s="1"/>
  <c r="V83" i="13"/>
  <c r="AC83" i="13" s="1"/>
  <c r="V80" i="13" l="1"/>
  <c r="AC80" i="13" s="1"/>
  <c r="V79" i="13"/>
  <c r="V78" i="13" l="1"/>
  <c r="V77" i="13"/>
  <c r="V76" i="13"/>
  <c r="V75" i="13"/>
  <c r="AC75" i="13" s="1"/>
  <c r="V72" i="13" l="1"/>
  <c r="AC72" i="13" s="1"/>
  <c r="V69" i="13"/>
  <c r="AC69" i="13" s="1"/>
  <c r="V68" i="13"/>
  <c r="AC68" i="13" s="1"/>
  <c r="V67" i="13" l="1"/>
  <c r="AC67" i="13" s="1"/>
  <c r="V64" i="13" l="1"/>
  <c r="AC64" i="13" s="1"/>
  <c r="V61" i="13" l="1"/>
  <c r="AC61" i="13" s="1"/>
  <c r="V58" i="13" l="1"/>
  <c r="AC58" i="13" s="1"/>
  <c r="V55" i="13"/>
  <c r="AC55" i="13" s="1"/>
  <c r="V52" i="13" l="1"/>
  <c r="AC52" i="13" s="1"/>
  <c r="V49" i="13" l="1"/>
  <c r="AC49" i="13" s="1"/>
  <c r="V46" i="13" l="1"/>
  <c r="AC46" i="13" s="1"/>
  <c r="V43" i="13" l="1"/>
  <c r="AC43" i="13" s="1"/>
  <c r="V40" i="13" l="1"/>
  <c r="V37" i="13" l="1"/>
  <c r="AC37" i="13" s="1"/>
  <c r="V36" i="13"/>
  <c r="AC36" i="13" s="1"/>
  <c r="V33" i="13"/>
  <c r="V30" i="13" l="1"/>
  <c r="V27" i="13"/>
  <c r="V24" i="13" l="1"/>
  <c r="AC24" i="13" s="1"/>
  <c r="V21" i="13" l="1"/>
  <c r="V18" i="13"/>
  <c r="V15" i="13" l="1"/>
  <c r="V12" i="13" l="1"/>
  <c r="V9" i="13"/>
  <c r="AC9" i="13" l="1"/>
  <c r="V6" i="13" l="1"/>
  <c r="AC6" i="13" s="1"/>
</calcChain>
</file>

<file path=xl/sharedStrings.xml><?xml version="1.0" encoding="utf-8"?>
<sst xmlns="http://schemas.openxmlformats.org/spreadsheetml/2006/main" count="6598" uniqueCount="902">
  <si>
    <t>JAPAY, S.A. DE C.V.</t>
  </si>
  <si>
    <t>CORPORACIÓN MEXICANA DE IMPRESIÓN, S.A. DE C.V.</t>
  </si>
  <si>
    <t>GAS PREMIO, S.A. DE C.V.</t>
  </si>
  <si>
    <t>HERNÁNDEZ</t>
  </si>
  <si>
    <t>SÁNCHEZ</t>
  </si>
  <si>
    <t>OBRA PÚBLICA</t>
  </si>
  <si>
    <t>ARRENDAMIENTO</t>
  </si>
  <si>
    <t>Unidad administrativa solicitante</t>
  </si>
  <si>
    <t>Objeto del contrato</t>
  </si>
  <si>
    <t>Objeto del convenio modificatorio</t>
  </si>
  <si>
    <t>DIRECCIÓN DE ADMINISTRACIÓN</t>
  </si>
  <si>
    <t>DIRECCIÓN DE OPERACIÓN</t>
  </si>
  <si>
    <t>DIRECCIÓN DE FINANZAS</t>
  </si>
  <si>
    <t>DIRECCIÓN DE DESARROLLO TECNOLÓGICO Y MANTENIMIENTO</t>
  </si>
  <si>
    <t>INFRA, S.A. DE C.V.</t>
  </si>
  <si>
    <t>Tipo de Procedimiento</t>
  </si>
  <si>
    <t>ADJUDICACIÓN DIRECTA</t>
  </si>
  <si>
    <t>PRESTACIÓN DE SERVICIOS</t>
  </si>
  <si>
    <t>ADQUISICIÓN DE BIENES</t>
  </si>
  <si>
    <t>ENERO-MARZO</t>
  </si>
  <si>
    <t>NO SE REALIZÓ</t>
  </si>
  <si>
    <t>CUANDO SE TRATA DE PERSONAS MORALES, LEGALMENTE NO EXISTEN APELLIDOS MATERNOS O PATERNOS</t>
  </si>
  <si>
    <t>CUANDO SE TRATA DE PERSONAS MORALES, LEGALMENTE NO EXISTEN APELLIDOS MATERNOS O PATERNOS.</t>
  </si>
  <si>
    <t>RODRÍGUEZ</t>
  </si>
  <si>
    <t>JIMENEZ</t>
  </si>
  <si>
    <t>CORPORACIÓN MEXICANA DE IMPRESIÓN, 
S.A. DE C.V.</t>
  </si>
  <si>
    <t>PEDRO IVAN</t>
  </si>
  <si>
    <t>GARZA SUR, S.A. DE C.V.</t>
  </si>
  <si>
    <t>PRODUCTOS Y SERVICIOS EMPRESARIALES MEROD, S.A. DE C.V.</t>
  </si>
  <si>
    <t>BE EXPERTISE, S.A. DE C.V.</t>
  </si>
  <si>
    <t>CONSTRUCCIÓN Y  
MANTENIMIENTO FINCA, 
S.A. DE C.V.</t>
  </si>
  <si>
    <t>ZUMEDIA, S.A. DE C.V.</t>
  </si>
  <si>
    <t>SOLDADURAS FINAS, S.A. DE C.V.</t>
  </si>
  <si>
    <t>DESARROLLO EMPRESARIAL ANJONA, S.C.</t>
  </si>
  <si>
    <t>SGB HUMAN RESOURCES, S.C</t>
  </si>
  <si>
    <t>PRODUCTOS Y SERVICIOS SEVIRIZA, S.A. DE C.V.</t>
  </si>
  <si>
    <t>MANUEL</t>
  </si>
  <si>
    <t>ANGULO</t>
  </si>
  <si>
    <t>CENTENO</t>
  </si>
  <si>
    <t>SYSTEMTECH SISTEMAS 
TECNOLÓGICOS, S.A. DE C.V.</t>
  </si>
  <si>
    <t>SANIMECI, 
S.A. DE C.V.</t>
  </si>
  <si>
    <t>TOKA INTERNACIONAL, S.A.P.I. DE C.V., SOFOM, E.N.R.</t>
  </si>
  <si>
    <t>OPERADORAS DE PROGRAMAS DE ABASTO MÚLTIPLE, S.A. DE C.V.</t>
  </si>
  <si>
    <t>LUIS ADRIÁN</t>
  </si>
  <si>
    <t>RAMÍREZ</t>
  </si>
  <si>
    <t>MOCTEZUMA</t>
  </si>
  <si>
    <t>SERVICIO MENSUAL DE FUMIGACIÓN A INSTALACIONES, AUTOBUSES Y CASETAS EN CIERRES DE CIRCUITO DEL ORGANISMO.</t>
  </si>
  <si>
    <t>GRUPO RIHNOS, S.A. DE C.V.</t>
  </si>
  <si>
    <t xml:space="preserve">CONSTRUCCIÓN Y MANTENIMIENTO FINCA, S.A. DE C.V. </t>
  </si>
  <si>
    <t>FUM KILLER PLUSS, S.A. DE C.V.</t>
  </si>
  <si>
    <t>PRODUCTOS Y SERVICIOS SERVIRIZA, S.A. DE C.V.</t>
  </si>
  <si>
    <t>SOLUCIONES INTEGRALES SAYNET, S.A. DE C.V.</t>
  </si>
  <si>
    <t>SERVICIOS Y SOLUCIONES TI, PRYMENET, S.A. DE C.V.</t>
  </si>
  <si>
    <t>Categoría: obra pública, servicios relacionados con obra pública, arrendamiento, adquisición, servicios (de orden administrativo)</t>
  </si>
  <si>
    <t>Ejercicio</t>
  </si>
  <si>
    <t>Periodo</t>
  </si>
  <si>
    <t>Número de expediente, folio o nomenclatura que lo identifique</t>
  </si>
  <si>
    <t>Adjudicación Directa</t>
  </si>
  <si>
    <t>Los motivos y fundamentos legales aplicados para realizar la adjudicación directa</t>
  </si>
  <si>
    <t>Hipervínculo a la autorización del ejercicio de la opción</t>
  </si>
  <si>
    <t>Descripción de las obras, los bienes o servicios contratados y/o adquiridos</t>
  </si>
  <si>
    <t>Nombre completo o razón social de los proveedores (personas físicas: nombre[s], primer apellido, segundo apellido). En su caso, incluir una leyenda señalando que no se realizaron cotizaciones</t>
  </si>
  <si>
    <t>Nombre (s)</t>
  </si>
  <si>
    <t>Primer apellido</t>
  </si>
  <si>
    <t>Segundo apellido</t>
  </si>
  <si>
    <t>Razón social</t>
  </si>
  <si>
    <t>Monto total de la cotización con impuestos incluidos</t>
  </si>
  <si>
    <t>Nombre completo o razón social del adjudicado</t>
  </si>
  <si>
    <t>Unidad administrativa responsable de su ejecución</t>
  </si>
  <si>
    <t>Número que identifique al contrato</t>
  </si>
  <si>
    <t>Fecha del contrato formato día/mes/año</t>
  </si>
  <si>
    <t>Monto del contrato sin impuestos incluidos (expresado en pesos mexicanos)</t>
  </si>
  <si>
    <t>Monto del contrato con impuestos incluidos (expresado en pesos mexicanos)</t>
  </si>
  <si>
    <t>Monto mínimo, y máximo, en su caso</t>
  </si>
  <si>
    <t>Tipo de moneda</t>
  </si>
  <si>
    <t>tipo de cambio de referencia, en su caso</t>
  </si>
  <si>
    <t>Forma de pago (efectivo, cheque o transferencia bancaria)</t>
  </si>
  <si>
    <t>NO APLICA</t>
  </si>
  <si>
    <t>PESOS MEXICANOS</t>
  </si>
  <si>
    <t>TRANSFERENCIA BANCARIA</t>
  </si>
  <si>
    <t>Monto total de las garantías y/o contragarantías que, en su caso, se hubieren otorgado durante el procedimiento respectivo</t>
  </si>
  <si>
    <t>Plazo de entrega o ejecución</t>
  </si>
  <si>
    <t>Fecha de inicio del plazo de entrega o ejecución de los servicios u obra contratados</t>
  </si>
  <si>
    <t>Fecha de término del plazo de entrega o ejecución de los servicios u obra contratados</t>
  </si>
  <si>
    <t>Hipervínculo al documento del contrato y sus anexos, en versión pública si así corresponde</t>
  </si>
  <si>
    <t>Hipervínculo, en su caso al comunicado de suspensión, rescisión o terminación anticipada del contrato</t>
  </si>
  <si>
    <t>EN EL PERIODO REPORTADO, LOS CONTRATOS NO  PRESENTARON SUSPENSIÓN, RESCISIÓN O TERMINACIÓN ANTICIPADA.</t>
  </si>
  <si>
    <t>Origen de los recursos públicos: federales, estatales, delegacionales o municipales</t>
  </si>
  <si>
    <t>Fuente de financiamiento: Recursos fiscales/Financiamientos internos/Financiamientos externos/Ingresos propios/Recursos federales/Recursos estatales/Otros (especificar)</t>
  </si>
  <si>
    <t>ESTATALES</t>
  </si>
  <si>
    <t>RECURSOS FISCALES E INGRESOS PROPIOS</t>
  </si>
  <si>
    <t>Lugar donde se realizará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</si>
  <si>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</si>
  <si>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</si>
  <si>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</si>
  <si>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Se realizaron convenios modificatorios (si / no)</t>
  </si>
  <si>
    <t>Número de convenio modificatorio que recaiga a la contratación; en su caso, señalar que no se realizó</t>
  </si>
  <si>
    <t>Fecha de firma del convenio modificatorio formato día/mes/año</t>
  </si>
  <si>
    <t>Hipervínculo al documento del convenio, en versión pública si así corresponde</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</si>
  <si>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</si>
  <si>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</si>
  <si>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</si>
  <si>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</si>
  <si>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</si>
  <si>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Periodo de actualización de la información: trimestral</t>
  </si>
  <si>
    <t>RETIRO, TRANSPORTACIÓN Y DISPOSICIÓN FINAL DE RESIDUOS PELIGROSOS.</t>
  </si>
  <si>
    <t>SOLUCIONES AMBIENTALES ALTERNAS, S.A. DE C.V.</t>
  </si>
  <si>
    <t>GERENCIA DE COMERCIALIZACIÓN, ENAJENACIÓN Y LICITACIÓN DE BIENES</t>
  </si>
  <si>
    <t>NO SE REALIZARON PROCEDIMIENTOS EN ESTE PERÍODO</t>
  </si>
  <si>
    <t>INFORME</t>
  </si>
  <si>
    <t>AUTORIZACIÓN</t>
  </si>
  <si>
    <t>EDICIONES DEL NORTE, S.A. DE C.V.</t>
  </si>
  <si>
    <t>EL UNIVERSAL COMPAÑÍA PERIODÍSTICA NACIONAL S.A. DE C.V</t>
  </si>
  <si>
    <t>10 DÍAS HÁBILES A PARTIR DEL VISTO BUENO DE AUTORIZACIÓN DEL ORIGINAL MECÁNICO O ELECTRÓNICO.</t>
  </si>
  <si>
    <t>ZAIRA NAYIB</t>
  </si>
  <si>
    <t>APL ARQUITECTURA PUBLICIDAD Y LOGÍSTICA, S.A. DE C.V.</t>
  </si>
  <si>
    <t>LA DIRECCIÓN DE OPERACIÓN VERIFICARÁ QUE LA PRESTACIÓN DEL SERVICIO Y/O ENTREGA DE LOS BIENES SEA CONFORME AL CONTRATO.</t>
  </si>
  <si>
    <t>PRODUCTOS Y SERVICIOS EMPRESARIALES MEROD, 
S.A. DE C.V.</t>
  </si>
  <si>
    <t>DE LA LUZ</t>
  </si>
  <si>
    <t>MARIA</t>
  </si>
  <si>
    <t>LA DIRECCIÓN DE ADMINISTRACIÓN VERIFICARÁ QUE LA PRESTACIÓN DEL SERVICIO Y/O ENTREGA DE LOS BIENES SEA CONFORME AL CONTRATO.</t>
  </si>
  <si>
    <t>AD-001/17</t>
  </si>
  <si>
    <t>SUMINISTRO DE GAS L.P. PARA EL PERIODO DEL 01 DE ENERO AL 31 DE DICIEMBRE 2017.</t>
  </si>
  <si>
    <t>GAS FLAMAZUL, S.A. DE C.V.</t>
  </si>
  <si>
    <t>001/17</t>
  </si>
  <si>
    <t>MONTO MÍNIMO DE $224,984.32
MONTO MÁXIMO DE $449,968.64</t>
  </si>
  <si>
    <t>01 DE ENERO 2017</t>
  </si>
  <si>
    <t>31 DE DICIEMBRE 2017</t>
  </si>
  <si>
    <t>002/17</t>
  </si>
  <si>
    <t>EL SM1 REQUIERE EL SERVICIO DE SUMINISTRO DE GAS L.P. PARA EL PERIODO DEL 01 DE ENERO AL 31 DE DICIEMBRE 2017.
EL PROVEEDOR OFERTA LAS MEJORES CONDICIONES DISPONIBLES EN CUANTO A OPORTUNIDAD Y PRECIO.
ARTÍCULO 54 FRACCIÓN II BIS DE LA LADF.</t>
  </si>
  <si>
    <t>EL SM1 REQUIERE EL SERVICIO DE SUMINISTRO DE AGUA PURIFICADA ENVASES DE 19/20 LITROS.
EL PROVEEDOR OFERTA LAS MEJORES CONDICIONES DISPONIBLES EN CUANTO A OPORTUNIDAD Y PRECIO.
ARTÍCULO 55 DE LA LADF.</t>
  </si>
  <si>
    <t>SUMINISTRO DE AGUA PURIFICADA ENVASES DE 19/20 LITROS.</t>
  </si>
  <si>
    <t>ISAAC</t>
  </si>
  <si>
    <t>CAMPUZANO</t>
  </si>
  <si>
    <t>SALAZAR</t>
  </si>
  <si>
    <t>PAVEL</t>
  </si>
  <si>
    <t>GAMA</t>
  </si>
  <si>
    <t>PEÑA</t>
  </si>
  <si>
    <t>MARÍA TERESA</t>
  </si>
  <si>
    <t>HERNANDEZ</t>
  </si>
  <si>
    <t>ROJAS</t>
  </si>
  <si>
    <t>MONTO MÍNIMO DE $204,787.50
MONTO MÁXIMO DE $409,575.00</t>
  </si>
  <si>
    <t>18 DE ENERO 2017</t>
  </si>
  <si>
    <t>30 DE DICIEMBRE 2017</t>
  </si>
  <si>
    <t>003/17</t>
  </si>
  <si>
    <t>EL SM1 REQUIERE EL SERVICIO DE RETIRO, TRANSPORTACIÓN Y DISPOSICIÓN FINAL DE RESIDUOS PELIGROSOS.
EL PROVEEDOR OFERTA LAS MEJORES CONDICIONES DISPONIBLES EN CUANTO A OPORTUNIDAD Y PRECIO.
ARTÍCULO 55 DE LA LADF.</t>
  </si>
  <si>
    <t>GEMAS 360 GROUP, S.A. DE C.V.</t>
  </si>
  <si>
    <t>COMERCIALIZADORA WEVY, S.A. DE C.V.</t>
  </si>
  <si>
    <t>MONTO MÍNIMO DE $27,076.72
MONTO MÁXIMO DE $54,153.44</t>
  </si>
  <si>
    <t>DE ACUERDO A LAS ORDENES DE TRABAJO EMITIDAS</t>
  </si>
  <si>
    <t>GERENCIA DE COMERCIALIZACIÓN, ENAJENACIÓN Y LICITACIÓN DE BIENES VERIFICARÁ QUE LA PRESTACIÓN DEL SERVICIO Y/O ENTREGA DE LOS BIENES SEA CONFORME AL CONTRATO.</t>
  </si>
  <si>
    <t>004/17</t>
  </si>
  <si>
    <t>EL SM1 REQUIERE LA CONTRATACIÓN DE DESPACHO PROFESIONAL, QUE REALICE EL ESTUDIO DE VALUACIÓN ACTUARIAL DEL PASIVO CONTINGENTE AL 31 DE DICIEMBRE DEL 2016.
EL PROVEEDOR OFERTA LAS MEJORES CONDICIONES DISPONIBLES EN CUANTO A OPORTUNIDAD Y PRECIO.
ARTÍCULO 55 DE LA LADF.</t>
  </si>
  <si>
    <t>CONTRATACIÓN DE DESPACHO PROFESIONAL, QUE REALICE EL ESTUDIO DE VALUACIÓN ACTUARIAL DEL PASIVO CONTINGENTE AL 31 DE DICIEMBRE DEL 2016.</t>
  </si>
  <si>
    <t>CONSULTORES ASOCIADOS DE MÉXICO, S.A.</t>
  </si>
  <si>
    <t>BUFETE MATEMATICO ACTUARIAL, S.C.&amp; PREVENCIÓN DE CONTINGENCIAS, S.A.</t>
  </si>
  <si>
    <t>FEBRERO 2017</t>
  </si>
  <si>
    <t>EL SM1 REQUIERE LA CONTRATACIÓN DEL MANTENIMIENTO PREVENTIVO A VEHÍCULOS UTILITARIOS PROPIEDAD DEL ORGANISMO DURANTE EL PERIODO FEBRERO - MARZO 2017.
EL PROVEEDOR OFERTA LAS MEJORES CONDICIONES DISPONIBLES EN CUANTO A OPORTUNIDAD Y PRECIO.
ARTÍCULO 55 DE LA LADF.</t>
  </si>
  <si>
    <t>005/17</t>
  </si>
  <si>
    <t>MANTENIMIENTO PREVENTIVO A VEHÍCULOS UTILITARIOS PROPIEDAD DEL ORGANISMO DURANTE EL PERIODO FEBRERO - MARZO 2017.</t>
  </si>
  <si>
    <t>NAMI NAUCALPAN, S.A. DE C.V.</t>
  </si>
  <si>
    <t>MONTO MÍNIMO DE $35,847.43
MONTO MÁXIMO DE $71,694.87</t>
  </si>
  <si>
    <t>MARZO 2017</t>
  </si>
  <si>
    <t>006/17</t>
  </si>
  <si>
    <t>EL SM1 REQUIERE DE LA ADQUISICIÓN DE OXIGENO Y ACETILENO. 
EL PROVEEDOR OFERTA LAS MEJORES CONDICIONES DISPONIBLES EN CUANTO A OPORTUNIDAD Y PRECIO.
ARTÍCULO 55 DE LA LADF.</t>
  </si>
  <si>
    <t>OXIGENO Y ACETILENO.</t>
  </si>
  <si>
    <t>JORGE</t>
  </si>
  <si>
    <t>GARCÍA</t>
  </si>
  <si>
    <t>MONTO MÍNIMO DE $43,274.97
MONTO MÁXIMO DE $86,549.94</t>
  </si>
  <si>
    <t>OXIGENO Y ACETILENO</t>
  </si>
  <si>
    <t>DE ACUERDO A LAS NECESIDADES DEL ORGANISMO</t>
  </si>
  <si>
    <t>008/17</t>
  </si>
  <si>
    <t>EL SM1 REQUIERE LA CONTRATACIÓN DEL SERVICIO DE PUBLICACIÓN DE IMÁGENES GRAFICAS
EL PROVEEDOR OFERTA LAS MEJORES CONDICIONES DISPONIBLES EN CUANTO A OPORTUNIDAD Y PRECIO.
ARTÍCULO 55 DE LA LADF.</t>
  </si>
  <si>
    <t>SERVICIO DE PUBLICACIÓN DE IMÁGENES GRAFICAS</t>
  </si>
  <si>
    <t>MILENIO DIARIO, S.A. DE C.V.</t>
  </si>
  <si>
    <t>007/17</t>
  </si>
  <si>
    <t>DE ACUERDO A LAS NECESIDADES DEL ÁREA</t>
  </si>
  <si>
    <t>014/17</t>
  </si>
  <si>
    <t>EL SM1 REQUIERE LA CONTRATACIÓN DEL SERVICIO PARA EL EVENTO DENOMINADO "BANDERAZO DE SALIDA DE UNIDADES NUEVAS" QUE SE LLEVARA A CABO EL PROXIMO 07 DE MARZO DEL PRESENTE AÑO, A LAS 8:00 HRS. EN LA EXPLANADA DEL ZÓCALO DE LA CIUDAD DE MÉXICO.
EL PROVEEDOR OFERTA LAS MEJORES CONDICIONES DISPONIBLES EN CUANTO A OPORTUNIDAD Y PRECIO.
ARTÍCULO 55 DE LA LADF.</t>
  </si>
  <si>
    <t>SERVICIO PARA EL EVENTO DENOMINADO "BANDERAZO DE SALIDA DE UNIDADES NUEVAS" QUE SE LLEVARA A CABO EL PROXIMO 07 DE MARZO DEL PRESENTE AÑO, A LAS 8:00 HRS. EN LA EXPLANADA DEL ZÓCALO DE LA CIUDAD DE MÉXICO.</t>
  </si>
  <si>
    <t>07 DE MARZO 2017</t>
  </si>
  <si>
    <t>015/17</t>
  </si>
  <si>
    <t>EL SM1 REQUIERE LA CONTRATACIÓN DEL SERVICIO PARA EL EVENTO DENOMINADO "BANDERAZO DE SALIDA DE UNIDADES NUEVAS" QUE SE LLEVARA A CABO EL PROXIMO 08 DE MARZO DEL PRESENTE AÑO, A LAS 8:00 HRS. EN LA EXPLANADA DEL ZÓCALO DE LA CIUDAD DE MÉXICO.
EL PROVEEDOR OFERTA LAS MEJORES CONDICIONES DISPONIBLES EN CUANTO A OPORTUNIDAD Y PRECIO.
ARTÍCULO 55 DE LA LADF.</t>
  </si>
  <si>
    <t>SERVICIO PARA EL EVENTO DENOMINADO "BANDERAZO DE SALIDA DE UNIDADES NUEVAS" QUE SE LLEVARA A CABO EL PROXIMO 08 DE MARZO DEL PRESENTE AÑO, A LAS 8:00 HRS. EN LA EXPLANADA DEL ZÓCALO DE LA CIUDAD DE MÉXICO.</t>
  </si>
  <si>
    <t>009/17</t>
  </si>
  <si>
    <t>08 DE MARZO 2017</t>
  </si>
  <si>
    <t>011/17</t>
  </si>
  <si>
    <t>EL SM1 REQUIERE DE LA ADQUISICIÓN DE PAÑOLETA (2017). 
EL PROVEEDOR OFERTA LAS MEJORES CONDICIONES DISPONIBLES EN CUANTO A OPORTUNIDAD Y PRECIO.
ARTÍCULO 55 DE LA LADF.</t>
  </si>
  <si>
    <t>PAÑOLETA (2017)</t>
  </si>
  <si>
    <t>010/17</t>
  </si>
  <si>
    <t>15 DE MARZO 2017</t>
  </si>
  <si>
    <t>29 DE MARZO 2017</t>
  </si>
  <si>
    <t>013/17</t>
  </si>
  <si>
    <t>LA SM1 REQUIERE DE LA IMPRESIÓN DE LA CROMÁTICA NUEVA PARA AUTOBUSES QUE PRESTAN EL SERVICIO ESCOLAR, ORDINARIO Y ECOBÚS DE ESTE ORGANISMO.
EL PROVEEDOR OFERTA LAS MEJORES CONDICIONES DISPONIBLES EN CUANTO A OPORTUNIDAD Y PRECIO.
ARTÍCULO 1 DE LA LADF.</t>
  </si>
  <si>
    <t>CROMÁTICA NUEVA PARA AUTOBUSES QUE PRESTAN EL SERVICIO ESCOLAR, ORDINARIO Y ECOBÚS DE ESTE ORGANISMO.</t>
  </si>
  <si>
    <t>10 DÍAS HÁBILES A PARTIR DEL VISTO BUENO DE AUTORIZACIÓN DEL ORIGINAL MECÁNICO O ELECTRÓNICO</t>
  </si>
  <si>
    <t>012/17</t>
  </si>
  <si>
    <t>EL SM1 REQUIERE LA RENOVACIÓN DE LAS LICENCIAS DEL SOFTWARE DE ANTIVIRUS, ENTORNOS WINDOWS XP/VISTA/7/8/8.1 Y LINUX.
ACTUALIZACIÓN DE BASE DE DATOS DE FIRMAS, COMPONENTES DEL SISTEMA Y VERSIONES DEL SOFTWARE.
EL PROVEEDOR OFERTA LAS MEJORES CONDICIONES DISPONIBLES EN CUANTO A OPORTUNIDAD Y PRECIO.
ARTÍCULO 55 DE LA LADF.</t>
  </si>
  <si>
    <t>RENOVACIÓN DE LAS LICENCIAS DEL SOFTWARE DE ANTIVIRUS, ENTORNOS WINDOWS XP/VISTA/7/8/8.1 Y LINUX.
ACTUALIZACIÓN DE BASE DE DATOS DE FIRMAS, COMPONENTES DEL SISTEMA Y VERSIONES DEL SOFTWARE.</t>
  </si>
  <si>
    <t>SERVICIOS ALTERNOS EN SISTEMAS DE DATOS, S.A. DE C.V.</t>
  </si>
  <si>
    <t>ABRIL 2017</t>
  </si>
  <si>
    <t>DICIEMBRE 2017</t>
  </si>
  <si>
    <t>018/17</t>
  </si>
  <si>
    <t>EL SM1 REQUIERE DEL MANTENIMIENTO PREVENTIVO A 20 MOTOCICLETAS, NOTA: DOS SERVICIOS DURANTE EL PERIÓDO 2017.
EL PROVEEDOR OFERTA LAS MEJORES CONDICIONES DISPONIBLES EN CUANTO A OPORTUNIDAD Y PRECIO.
ARTÍCULO 55 DE LA LADF.</t>
  </si>
  <si>
    <t>MANTENIMIENTO PREVENTIVO A 20 MOTOCICLETAS, NOTA: DOS SERVICIOS DURANTE EL PERIÓDO 2017.</t>
  </si>
  <si>
    <t>YOLANDA ALEJANDRA</t>
  </si>
  <si>
    <t>GONZÁLEZ</t>
  </si>
  <si>
    <t>SERVÍN</t>
  </si>
  <si>
    <t>GANZÁLEZ</t>
  </si>
  <si>
    <t>MONTO MÍNIMO DE $50,146.80
MONTO MÁXIMO DE $100,293.60</t>
  </si>
  <si>
    <t>017/17</t>
  </si>
  <si>
    <t>EL SM1 REQUIERE DE LA ADQUISICIÓN DE BOLSA DE PLASTICO TRANSPARENTE DE 80 CMS. DE ANCHO POR 1.00 MT. DE LARGO (CALIBRE 200).
EL PROVEEDOR OFERTA LAS MEJORES CONDICIONES DISPONIBLES EN CUANTO A OPORTUNIDAD Y PRECIO.
ARTÍCULO 55 DE LA LADF.</t>
  </si>
  <si>
    <t>BOLSA DE PLASTICO TRANSPARENTE DE 80 CMS. DE ANCHO POR 1.00 MT. DE LARGO (CALIBRE 200).</t>
  </si>
  <si>
    <t>COMERCIALIZADORA Y DISTRIBUIDORA MIERES, S.A. DE C.V.</t>
  </si>
  <si>
    <t>GRUPO FERRETERO GALA,
 S.A. DE C.V.</t>
  </si>
  <si>
    <t>VELÁZQUEZ</t>
  </si>
  <si>
    <t>BOLSA DE PLASTICO TRANSPARENTE DE 80 CMS. DE ANCHO POR 1.00 MT. DE LARGO (CALIBRE 200)</t>
  </si>
  <si>
    <t>30 DE MARZO 2017</t>
  </si>
  <si>
    <t>28 DE ABRIL 2017</t>
  </si>
  <si>
    <t>020/17</t>
  </si>
  <si>
    <t>EL SM1 REQUIERE LOS SERVICIOS PARA LA REALIZACIÓN DE SPOT AUDIOVISUAL EN HD CON DISEÑO GRÁFICO, CON DURACIÓN DE UN MINUTO PARA BANDERAZO DE SALIDA DE 74 AUTOBUSES NUEVOS, QUE SE LLEVARA A CABO EL JUEVES 30 DE MARZO DE 2017 EN LA EXPLANADA DEL ZÓCALO CAPITALINO, PARA SU DIFUSIÓN EN REDES SOCIALES Y MEDIOS DE COMUNICACIÓN.
EL PROVEEDOR OFERTA LAS MEJORES CONDICIONES DISPONIBLES EN CUANTO A OPORTUNIDAD Y PRECIO.
ARTÍCULO 55 DE LA LADF.</t>
  </si>
  <si>
    <t>SPOT AUDIOVISUAL EN HD CON DISEÑO GRÁFICO, CON DURACIÓN DE UN MINUTO PARA BANDERAZO DE SALIDA DE 74 AUTOBUSES NUEVOS, QUE SE LLEVARA A CABO EL JUEVES 30 DE MARZO DE 2017 EN LA EXPLANADA DEL ZÓCALO CAPITALINO, PARA SU DIFUSIÓN EN REDES SOCIALES Y MEDIOS DE COMUNICACIÓN.</t>
  </si>
  <si>
    <t>COMPAÑÍA PUBLICITARIA E IDEAS EN MARKETING EMPRESARIAL, S.A. DE C.V.</t>
  </si>
  <si>
    <t>SERVICIOS PUBLICITARIOS GRAICY, S.A. DE C.V.</t>
  </si>
  <si>
    <t>30 MARZO 2017</t>
  </si>
  <si>
    <t>022/17</t>
  </si>
  <si>
    <t>EL SM1 REQUIERE DEL SERVICIO PARA EL EVENTO DENOMINADO "BANDERAZO DE SALIDA DE UNIDADES NUEVAS" QUE SE LLEVARA A CABO EL PROXIMO 30 DE MARZO DEL PRESENTE AÑO, A LAS 8:00 HRS. EN LA EXPLANADA DEL ZÓCALO DE LA CIUDAD DE MÉXICO.
EL PROVEEDOR OFERTA LAS MEJORES CONDICIONES DISPONIBLES EN CUANTO A OPORTUNIDAD Y PRECIO.
ARTÍCULO 55 DE LA LADF.</t>
  </si>
  <si>
    <t>SERVICIO PARA EL EVENTO DENOMINADO "BANDERAZO DE SALIDA DE UNIDADES NUEVAS" QUE SE LLEVARA A CABO EL PROXIMO 30 DE MARZO DEL PRESENTE AÑO, A LAS 8:00 HRS. EN LA EXPLANADA DEL ZÓCALO DE LA CIUDAD DE MÉXICO.</t>
  </si>
  <si>
    <t>016/17</t>
  </si>
  <si>
    <t>021/17</t>
  </si>
  <si>
    <t>EL SM1 REQUIERE DEL SERVICIO MENSUAL DE FUMIGACIÓN A INSTALACIONES, AUTOBUSES Y CASETAS EN CIERRES DE CIRCUITO DEL ORGANISMO.
EL PROVEEDOR OFERTA LAS MEJORES CONDICIONES DISPONIBLES EN CUANTO A OPORTUNIDAD Y PRECIO.
ARTÍCULO 55 DE LA LADF.</t>
  </si>
  <si>
    <t>01 DE ABRIL 2017</t>
  </si>
  <si>
    <t>AD-002/17</t>
  </si>
  <si>
    <t>EL SM1 REQUIERE DEL SERVICIO DE LIMPIEZA A LAS INSTALACIONES DEL ORGANISMO, PARA EL PERIODO DEL 02 DE ENERO AL 31 DE DICIEMBRE DEL 2017.
EL PROVEEDOR OFERTA LAS MEJORES CONDICIONES DISPONIBLES EN CUANTO A OPORTUNIDAD Y PRECIO.
ARTÍCULO 54-II BIS DE LA LADF.</t>
  </si>
  <si>
    <t>SERVICIO DE LIMPIEZA A LAS INSTALACIONES DEL ORGANISMO, PARA EL PERIODO DEL 02 DE ENERO AL 31 DE DICIEMBRE DEL 2017.</t>
  </si>
  <si>
    <t>02 DE ENERO 2017</t>
  </si>
  <si>
    <t>10 600 001/17</t>
  </si>
  <si>
    <t>AD-003/17</t>
  </si>
  <si>
    <t>EL SM1 REQUIERE DEL SERVICIO DE RENTA, MANTENIMIENTO, TRANSPORTACIÓN Y LIMPIEZA DE CASETAS SANITARIAS PORTÁTILES DEL 1° DE ENERO AL 31 DE MARZO DE 2017.
EL PROVEEDOR OFERTA LAS MEJORES CONDICIONES DISPONIBLES EN CUANTO A OPORTUNIDAD Y PRECIO.
ARTÍCULO 54-II BIS DE LA LADF.</t>
  </si>
  <si>
    <t>ICONOVIVA, 
S.A. DE C.V.</t>
  </si>
  <si>
    <t>DECCSU, S.A. DE C.V.</t>
  </si>
  <si>
    <t>10 600 002/17</t>
  </si>
  <si>
    <t>SERVICIO DE RENTA, MANTENIMIENTO, TRANSPORTACIÓN Y LIMPIEZA DE CASETAS SANITARIAS PORTÁTILES DEL 1° DE ENERO AL 31 DE MARZO DE 2017</t>
  </si>
  <si>
    <t>31 DE MARZO 2017</t>
  </si>
  <si>
    <t>AD-004/17</t>
  </si>
  <si>
    <t>EL SM1 REQUIERE DEL SERVICIO DE LIMPIEZA A SANITARIOS UBICADOS EN CASETAS DE DESPACHO EN CIERRES DE CIRCUITO DEL 1° DE ENERO AL 31 DE MARZO DE 2017.
EL PROVEEDOR OFERTA LAS MEJORES CONDICIONES DISPONIBLES EN CUANTO A OPORTUNIDAD Y PRECIO.
ARTÍCULO 54-II BIS DE LA LADF.</t>
  </si>
  <si>
    <t>SERVICIO DE LIMPIEZA A SANITARIOS UBICADOS EN CASETAS DE DESPACHO EN CIERRES DE CIRCUITO DEL 1° DE ENERO AL 31 DE MARZO DE 2017.</t>
  </si>
  <si>
    <t>10 600 003/17</t>
  </si>
  <si>
    <t>AD-008/17</t>
  </si>
  <si>
    <t>EL SM1 REQUIERE DE LA RECOLECCIÓN Y TRASLADO DE MONEDA METÁLICA PARA EL PERIODO DEL 01 DE ENERO AL 31 DE MARZO DE 2017.
EL PROVEEDOR OFERTA LAS MEJORES CONDICIONES DISPONIBLES EN CUANTO A OPORTUNIDAD Y PRECIO.
ARTÍCULO 54-II BIS DE LA LADF.</t>
  </si>
  <si>
    <t>RECOLECCIÓN Y TRASLADO DE MONEDA METÁLICA PARA EL PERIODO DEL 01 DE ENERO AL 31 DE MARZO DE 2017.</t>
  </si>
  <si>
    <t>TECNOVAL DE MÉXICO, S.A. DE C.V.</t>
  </si>
  <si>
    <t>COMPAÑIA MEXICANA DE TRASLADO DE VALORES, S.A. DE C.V.</t>
  </si>
  <si>
    <t>SEPSA, S.A. DE C.V.</t>
  </si>
  <si>
    <t>10 600 004/17</t>
  </si>
  <si>
    <t>AD-005/17</t>
  </si>
  <si>
    <t>EL SM1 REQUIERE DEL SERVICIO DE ALMACENAMIENTO, TRANSMISIÓN DE DATOS Y LICENCIAS DE SOFTWARE PARA GPS, PARA EL PERIODO DEL 01 DE ENERO AL 15 DE JUNIO DE 2017.
EL PROVEEDOR OFERTA LAS MEJORES CONDICIONES DISPONIBLES EN CUANTO A OPORTUNIDAD Y PRECIO.
ARTÍCULO 54-V DE LA LADF.</t>
  </si>
  <si>
    <t>SERVICIO DE ALMACENAMIENTO, TRANSMISIÓN DE DATOS Y LICENCIAS DE SOFTWARE PARA GPS, PARA EL PERIODO DEL 01 DE ENERO AL 15 DE JUNIO DE 2017.</t>
  </si>
  <si>
    <t>10 600 005/17</t>
  </si>
  <si>
    <t>15 DE JUNIO 2017</t>
  </si>
  <si>
    <t>AD-006/17</t>
  </si>
  <si>
    <t>EL SM1 REQUIERE DEL MANTENIMIENTO PREVENTIVO Y CORRECTIVO PARA EL EQUIPO DE CONTEO DE MONEDAS MARCA SCAIN COIN SERIE 1112 Y 1146 MODELO 4000 DEL 02 DE ENERO AL 31 MARZO DE 2017.
EL PROVEEDOR OFERTA LAS MEJORES CONDICIONES DISPONIBLES EN CUANTO A OPORTUNIDAD Y PRECIO.
ARTÍCULO 54-V DE LA LADF.</t>
  </si>
  <si>
    <t>MANTENIMIENTO PREVENTIVO Y CORRECTIVO PARA EL EQUIPO DE CONTEO DE MONEDAS MARCA SCAIN COIN SERIE 1112 Y 1146 MODELO 4000 DEL 02 DE ENERO AL 31 MARZO DE 2017.</t>
  </si>
  <si>
    <t>10 600 006/17</t>
  </si>
  <si>
    <t>AD-007/17</t>
  </si>
  <si>
    <t>EL SM1 REQUIERE DEL SERVICIO DE DISPERSIÓN DE VALES DE DESPENSA ELECTRÓNICO MENSUAL PARA EL PERSONAL SINDICALIZADO Y ADMINISTRATIVO DEL ORGANISMO.
EL PROVEEDOR OFERTA LAS MEJORES CONDICIONES DISPONIBLES EN CUANTO A OPORTUNIDAD Y PRECIO.
ARTÍCULO 54-II BIS DE LA LADF.</t>
  </si>
  <si>
    <t>SERVICIO DE DISPERSIÓN DE VALES DE DESPENSA ELECTRÓNICO MENSUAL PARA EL PERSONAL SINDICALIZADO Y ADMINISTRATIVO DEL ORGANISMO.</t>
  </si>
  <si>
    <t>SUVEN, S.A. DE C.V.</t>
  </si>
  <si>
    <t>10 600 007/17</t>
  </si>
  <si>
    <t>5 DÍAS HÁBILES DESPUES DE ENVIADO EL ARCHIVO DE PLASTIFICACIÓN</t>
  </si>
  <si>
    <t>AD-010/17</t>
  </si>
  <si>
    <t>EL SM1 REQUIERE DEL SUMINISTRO DE COMBUSTIBLE DIÉSEL PARA EL EJERCICIO 2017, MODULOS 8A, 09 Y 15. Y FLETE
EL PROVEEDOR OFERTA LAS MEJORES CONDICIONES DISPONIBLES EN CUANTO A OPORTUNIDAD Y PRECIO.
ARTÍCULO 54-II BIS DE LA LADF.</t>
  </si>
  <si>
    <t>SUMINISTRO DE COMBUSTIBLE DIÉSEL PARA EL EJERCICIO 2017, MODULOS 8A, 09 Y 15. Y FLETE</t>
  </si>
  <si>
    <t>EQUIPOS INDUSTRIALES DEL NORTE, 
S.A. DE C.V.</t>
  </si>
  <si>
    <t>GRUPO COMERCIAL 
NOINU, S.C.</t>
  </si>
  <si>
    <t>DRILLING SERVICES XPECTRUM, 
S.A. DE C.V.</t>
  </si>
  <si>
    <t>10 600 015/17</t>
  </si>
  <si>
    <t>ENERO 2017</t>
  </si>
  <si>
    <t>EL SM1 REQUIERE DEL SERVICIO DE EVALUACIÓN MÉDICA INTEGRAL (PARTIDA DESIERTA SM1/IR/S/001/2017).
EL PROVEEDOR OFERTA LAS MEJORES CONDICIONES DISPONIBLES EN CUANTO A OPORTUNIDAD Y PRECIO.
ARTÍCULO 54-IV DE LA LADF.</t>
  </si>
  <si>
    <t>SERVICIO DE EVALUACIÓN MÉDICA INTEGRAL (PARTIDA DESIERTA SM1/IR/S/001/2017).</t>
  </si>
  <si>
    <t>10 600 020/17</t>
  </si>
  <si>
    <t>17 DE MARZO 2017</t>
  </si>
  <si>
    <t>29 DE DICIEMBRE 2017</t>
  </si>
  <si>
    <t>LA SM1 REQUIERE DELDOVELAS Y TRÍPTICOS INFORMATIVOS PARA EL SERVICIO ATENEA DE ESTE ORGANISMO.
EL PROVEEDOR OFERTA LAS MEJORES CONDICIONES DISPONIBLES EN CUANTO A OPORTUNIDAD Y PRECIO.
ARTÍCULO 1 DE LA LADF.</t>
  </si>
  <si>
    <t>DOVELAS Y TRÍPTICOS INFORMATIVOS PARA EL SERVICIO ATENEA DE ESTE ORGANISMO.</t>
  </si>
  <si>
    <t>CM-001/17</t>
  </si>
  <si>
    <t>LA SM1 REQUIERE DE LA IMPRESIÓN "INFORME ANUAL DE SISTEMA DE MOVILIDAD SM1".
EL PROVEEDOR OFERTA LAS MEJORES CONDICIONES DISPONIBLES EN CUANTO A OPORTUNIDAD Y PRECIO.
ARTÍCULO 1 DE LA LADF.</t>
  </si>
  <si>
    <t>IMPRESIÓN "INFORME ANUAL DE SISTEMA DE MOVILIDAD SM1".</t>
  </si>
  <si>
    <t>DIRECCIÓN JURIDICA</t>
  </si>
  <si>
    <t>CM-002/17</t>
  </si>
  <si>
    <t>02 DÍAS HÁBILES A PARTIR DEL VISTO BUENO DE AUTORIZACIÓN DEL ORIGINAL MECÁNICO O ELECTRÓNICO.</t>
  </si>
  <si>
    <t>LA SM1 REQUIERE DE RECORTE EN VINIL AUTOADHERIBLE DE ACUERDO A DISEÑO "ESTE AUTOBUS ES TUYO.
EL PROVEEDOR OFERTA LAS MEJORES CONDICIONES DISPONIBLES EN CUANTO A OPORTUNIDAD Y PRECIO.
ARTÍCULO 1 DE LA LADF.</t>
  </si>
  <si>
    <t>RECORTE EN VINIL AUTOADHERIBLE DE ACUERDO A DISEÑO "ESTE AUTOBUS ES TUYO.</t>
  </si>
  <si>
    <t>CM-003/17</t>
  </si>
  <si>
    <t>05 DÍAS HÁBILES A PARTIR DEL VISTO BUENO DE AUTORIZACIÓN DEL ORIGINAL MECÁNICO O ELECTRÓNICO.</t>
  </si>
  <si>
    <t>LA DIRECCIÓN JURIDICA VERIFICARÁ QUE LA PRESTACIÓN DEL SERVICIO Y/O ENTREGA DE LOS BIENES SEA CONFORME AL CONTRATO.</t>
  </si>
  <si>
    <t>MONTO MÍNIMO DE $193,516.10
MONTO MÁXIMO DE $387,032.20</t>
  </si>
  <si>
    <t>MONTO MÍNIMO DE $877,445.23
MONTO MÁXIMO DE $1,754,890.46</t>
  </si>
  <si>
    <t>MONTO MÍNIMO DE $1,509,102.00
MONTO MÁXIMO DE $3,018,204.00</t>
  </si>
  <si>
    <t>MONTO MÍNIMO DE $427,518.00
MONTO MÁXIMO DE $855,036.00</t>
  </si>
  <si>
    <t>MONTO MÍNIMO DE $237,668.57
MONTO MÁXIMO DE $855,036.00</t>
  </si>
  <si>
    <t>MONTO MÍNIMO DE $191,646.24
MONTO MÁXIMO DE $383,292.48</t>
  </si>
  <si>
    <t>MONTO MÍNIMO DE $73,110,940.00
MONTO MÁXIMO DE $146,221,880.00</t>
  </si>
  <si>
    <t>MONTO MÍNIMO DE $303,804.00
MONTO MÁXIMO DE $607,608.00</t>
  </si>
  <si>
    <t>ABRIL-JUNIO</t>
  </si>
  <si>
    <t>019/17</t>
  </si>
  <si>
    <t>LA SM1 REQUIERE DE TARJETA DE TRABAJO DEL OPERADOR..
EL PROVEEDOR OFERTA LAS MEJORES CONDICIONES DISPONIBLES EN CUANTO A OPORTUNIDAD Y PRECIO.
ARTÍCULO 1 DE LA LADF.</t>
  </si>
  <si>
    <t>TARJETA DE TRABAJO DEL OPERADOR.</t>
  </si>
  <si>
    <t>SUJETO A LA FECHA DE ACEPTACIÓN DE LA COTIZACIÓN, FIRMA DE ORIGINAL MECÁNICO Y SOLICITUD DE ELABORACIÓN</t>
  </si>
  <si>
    <t>023/17</t>
  </si>
  <si>
    <t>EL SM1 REQUIERE DEL SERVICIO PARA EL MANTENIMIENTO PREVENTIVO Y CORRECTIVO PARA EL EQUIPO DE VIDEOVIGILANCIA DE CENTRO DE MONEDA DEL ORGANISMO.
EL PROVEEDOR OFERTA LAS MEJORES CONDICIONES DISPONIBLES EN CUANTO A OPORTUNIDAD Y PRECIO.
ARTÍCULO 55 DE LA LADF.</t>
  </si>
  <si>
    <t>MANTENIMIENTO PREVENTIVO Y CORRECTIVO PARA EL EQUIPO DE VIDEOVIGILANCIA DE CENTRO DE MONEDA DEL ORGANISMO.</t>
  </si>
  <si>
    <t>SYSTEMTECH SISTEMAS TECNOLÓGICOS, S.A. DE C.V.</t>
  </si>
  <si>
    <t>EFICIENCIA EN CONTINUIDAD DE NEGOCIOS, S.A. DE C.V.</t>
  </si>
  <si>
    <t>SISTEMAS INTEGRALES COMPUTARIZADOS, S.A. DE C.V.</t>
  </si>
  <si>
    <t>027/17</t>
  </si>
  <si>
    <t>EL SM1 REQUIERE DEL SERVICIO PARA EL MANTENIMIENTO PREVENTIVO A 105 EQUIPOS REPRODUCTORES DE VIDEO DE SERVICIO ESCOLAR.(1 SERVICIOS DURANTE EL EJERCICIO 2017)
EL PROVEEDOR OFERTA LAS MEJORES CONDICIONES DISPONIBLES EN CUANTO A OPORTUNIDAD Y PRECIO.
ARTÍCULO 55 DE LA LADF.</t>
  </si>
  <si>
    <t>MANTENIMIENTO PREVENTIVO A 105 EQUIPOS REPRODUCTORES DE VIDEO DE SERVICIO ESCOLAR.(1 SERVICIOS DURANTE EL EJERCICIO 2017)</t>
  </si>
  <si>
    <t>FERNANLI, S.A. DE C.V.</t>
  </si>
  <si>
    <t>INFRAREI, 
S.A. DE C.V.</t>
  </si>
  <si>
    <t>AGOSTO 2017</t>
  </si>
  <si>
    <t>030/17</t>
  </si>
  <si>
    <t>EL SM1 REQUIERE DEL SERVICIO PARA EL MANTENIMIENTO PREVENTIVO Y CORRECTIVO A 7 MONTACARGAS
EL PROVEEDOR OFERTA LAS MEJORES CONDICIONES DISPONIBLES EN CUANTO A OPORTUNIDAD Y PRECIO.
ARTÍCULO 55 DE LA LADF.</t>
  </si>
  <si>
    <t>TRANSFORMACIÓN Y EQUIPAMIENTOS ELECTRICOS, S.A. DE C.V.</t>
  </si>
  <si>
    <t>SERVIN</t>
  </si>
  <si>
    <t>REY</t>
  </si>
  <si>
    <t>LORENDEZ</t>
  </si>
  <si>
    <t>PEDRO LUIS</t>
  </si>
  <si>
    <t>MANTENIMIENTO PREVENTIVO Y CORRECTIVO A 7 MONTACARGAS</t>
  </si>
  <si>
    <t>MONTO MÍNIMO DE $143,728.06
MONTO MÁXIMO DE $287,456.12</t>
  </si>
  <si>
    <t>MONTO MÍNIMO DE $163,342.50
MONTO MÁXIMO DE $326,685.00</t>
  </si>
  <si>
    <t>MONTO MÍNIMO DE $63,327.37
MONTO MÁXIMO DE $126,654.74</t>
  </si>
  <si>
    <t>032/17</t>
  </si>
  <si>
    <t>EL SM1 REQUIERE DEL SERVICIO PARA EL MANTENIMIENTO PREVENTIVO Y CORRECTIVO A EQUIPOS DE RADIOCOMUNICACIÓN.
EL PROVEEDOR OFERTA LAS MEJORES CONDICIONES DISPONIBLES EN CUANTO A OPORTUNIDAD Y PRECIO.
ARTÍCULO 55 DE LA LADF.</t>
  </si>
  <si>
    <t>SERVICIO DE MANTENIMIENTO PREVENTIVO Y CORRECTIVO A EQUIPOS DE RADIOCOMUNICACIÓN.</t>
  </si>
  <si>
    <t>CARLUMA DESARROLLADORA, 
S.A. DE C.V.</t>
  </si>
  <si>
    <t>SOLUCIÓN INMOBILIARIA ALIANZA, 
S.A. DE C.V.</t>
  </si>
  <si>
    <t>MONTO MÍNIMO DE $203,734.52
MONTO MÁXIMO DE $407,469.02</t>
  </si>
  <si>
    <t>SERVICIO PARA EL MANTENIMIENTO PREVENTIVO Y CORRECTIVO A 7 MONTACARGAS</t>
  </si>
  <si>
    <t>038/17</t>
  </si>
  <si>
    <t>EL SM1 REQUIERE DE LA ADQUISICIÓN DE LINTERNA DE MANO DE LEDS
EL PROVEEDOR OFERTA LAS MEJORES CONDICIONES DISPONIBLES EN CUANTO A OPORTUNIDAD Y PRECIO.
ARTÍCULO 55 DE LA LADF.</t>
  </si>
  <si>
    <t>LINTERNA DE MANO DE LEDS</t>
  </si>
  <si>
    <t>GREGORIO</t>
  </si>
  <si>
    <t>BALBUENA</t>
  </si>
  <si>
    <t>JUAN ABEL</t>
  </si>
  <si>
    <t>08 DE MAYO 2017</t>
  </si>
  <si>
    <t>22 DE MAYO 2017</t>
  </si>
  <si>
    <t>037/17</t>
  </si>
  <si>
    <t>EL SM1 REQUIERE DE LA ADQUISICIÓN DE “MATERIALES PARA LAS CAMPAÑAS DE DIFUSIÓN Y SENSIBILIZACIÓN CON PRESPECTIVA DE GENERO".
EL PROVEEDOR OFERTA LAS MEJORES CONDICIONES DISPONIBLES EN CUANTO A OPORTUNIDAD Y PRECIO.
ARTÍCULO 55 DE LA LADF.</t>
  </si>
  <si>
    <t>“MATERIALES PARA LAS CAMPAÑAS DE DIFUSIÓN Y SENSIBILIZACIÓN CON PRESPECTIVA DE GENERO".</t>
  </si>
  <si>
    <t>TSE SERVICES S.A. DE C.V.</t>
  </si>
  <si>
    <t>SPI MÉXICO, S.A. DE C.V.</t>
  </si>
  <si>
    <t xml:space="preserve">ZAIRA NAYIB RODRIGUEZ VELAZQUEZ </t>
  </si>
  <si>
    <t>RODRIGUEZ</t>
  </si>
  <si>
    <t>VELAZQUEZ</t>
  </si>
  <si>
    <t>024/17</t>
  </si>
  <si>
    <t>02 DE JUNIO 2017</t>
  </si>
  <si>
    <t>035/17</t>
  </si>
  <si>
    <t>EL SM1 REQUIERE DEL SERVICIO DE CERTIFICADO DE VERIFICACIÓN Y EVALUACIÓN DE LA CONFORMIDAD DE INSTALACIONES VEHICULARES PARA 72 UNIDADES QUE EMPLEAN EL GAS NATURAL COMPRIMIDO (GNC) COMO COMBUSTIBLE.
EL PROVEEDOR OFERTA LAS MEJORES CONDICIONES DISPONIBLES EN CUANTO A OPORTUNIDAD Y PRECIO.
ARTÍCULO 55 DE LA LADF.</t>
  </si>
  <si>
    <t>CERTIFICADO DE VERIFICACIÓN Y EVALUACIÓN DE LA CONFORMIDAD DE INSTALACIONES VEHICULARES PARA 72 UNIDADES QUE EMPLEAN EL GAS NATURAL COMPRIMIDO (GNC) COMO COMBUSTIBLE.</t>
  </si>
  <si>
    <t>GESTORA DE CALIDAD DE MÉXICO, S.A. DE C.V.</t>
  </si>
  <si>
    <t>DISEÑO ESPECIALIZADO EN INGENIERIA Y SISTEMAS ACTUALIZADOS, S.A. DE C.V.</t>
  </si>
  <si>
    <t>025/17</t>
  </si>
  <si>
    <t>16 DE JUNIO 2017</t>
  </si>
  <si>
    <t>051/17</t>
  </si>
  <si>
    <t>EL SM1 REQUIERE DE LA ADQUISICIÓN DE ACCESORIOS DE SEGURIDAD PARA MOTOCICLISTAS 2017
EL PROVEEDOR OFERTA LAS MEJORES CONDICIONES DISPONIBLES EN CUANTO A OPORTUNIDAD Y PRECIO.
ARTÍCULO 55 DE LA LADF.</t>
  </si>
  <si>
    <t>ACCESORIOS DE SEGURIDAD PARA MOTOCICLISTAS 2017</t>
  </si>
  <si>
    <t>SOCIEDAD 357, S.A. DE C.V.</t>
  </si>
  <si>
    <t>PRODUCTOS Y SERVICIOS SEVIRIZA, 
S.A. DE C.V.</t>
  </si>
  <si>
    <t>026/17</t>
  </si>
  <si>
    <t>21 DE JULIO 2017</t>
  </si>
  <si>
    <t>054/17</t>
  </si>
  <si>
    <t>EL SM1 REQUIERE DE LA ADQUISICIÓN DE MOCHILA CON REFLEJANTE PARA PERSONAL OPERATIVO DE SUPERVISIÓN DE ESTE ORGANISMO.
EL PROVEEDOR OFERTA LAS MEJORES CONDICIONES DISPONIBLES EN CUANTO A OPORTUNIDAD Y PRECIO.
ARTÍCULO 55 DE LA LADF.</t>
  </si>
  <si>
    <t>MOCHILA CON REFLEJANTE PARA PERSONAL OPERATIVO DE SUPERVISIÓN DE ESTE ORGANISMO.</t>
  </si>
  <si>
    <t>OCAÑA</t>
  </si>
  <si>
    <t>CUAMATZI</t>
  </si>
  <si>
    <t>ANDREA</t>
  </si>
  <si>
    <t>MARTINEZ</t>
  </si>
  <si>
    <t>MARIA DE LA LUZ</t>
  </si>
  <si>
    <t>29 DE MAYO 2017</t>
  </si>
  <si>
    <t>27 DE JUNIO 2017</t>
  </si>
  <si>
    <t>057/17</t>
  </si>
  <si>
    <t>EL SM1 REQUIERE DEL SERVICIO DE REPARACIÓN Y ADECUACIONES PARA EL FUNCIONAMIENTO DE MOTOBOMBA No. 2 EN EL MÓDULO 8 DEL ORGANISMO.
EL PROVEEDOR OFERTA LAS MEJORES CONDICIONES DISPONIBLES EN CUANTO A OPORTUNIDAD Y PRECIO.
ARTÍCULO 55 DE LA LADF.</t>
  </si>
  <si>
    <t>SERVICIO DE REPARACIÓN Y ADECUACIONES PARA EL FUNCIONAMIENTO DE MOTOBOMBA No. 2 EN EL MÓDULO 8 DEL ORGANISMO.</t>
  </si>
  <si>
    <t>EQUIPOS INDUSTRIALES DEL NOROESTE, S.A. DE C.V.</t>
  </si>
  <si>
    <t>SEMAGAM SERVICIO Y MATERIAL PARA GASOLINERAS DE MÉXICO, 
S.A. DE C.V.</t>
  </si>
  <si>
    <t>LÓPEZ</t>
  </si>
  <si>
    <t>ROSENDO RENÉ</t>
  </si>
  <si>
    <t>028/17</t>
  </si>
  <si>
    <t>24/05/217</t>
  </si>
  <si>
    <t>MAYO 2017</t>
  </si>
  <si>
    <t>JUNIO 2017</t>
  </si>
  <si>
    <t>056/17</t>
  </si>
  <si>
    <t>EL SM1 REQUIERE DEL SERVICIO DE SANITIZACIÓN Y DESCONTAMINACIÓN PARA UNIDADES DEL ORGANISMO DURANTE EL PERIODO DE JUNIO A NOVIEMBRE 2017.
EL PROVEEDOR OFERTA LAS MEJORES CONDICIONES DISPONIBLES EN CUANTO A OPORTUNIDAD Y PRECIO.
ARTÍCULO 55 DE LA LADF.</t>
  </si>
  <si>
    <t>SANITIZACIÓN Y DESCONTAMINACIÓN PARA UNIDADES DEL ORGANISMO DURANTE EL PERIODO DE JUNIO A NOVIEMBRE 2017.</t>
  </si>
  <si>
    <t>DESAZOLVE Y CONSTRUCCIÓN DEYCO, S.A. DE C.V.</t>
  </si>
  <si>
    <t>029/17</t>
  </si>
  <si>
    <t>NOVIEMBRE 2017</t>
  </si>
  <si>
    <t>063/17</t>
  </si>
  <si>
    <t>EL SM1 REQUIERE DEL SERVICIO DE MANTENIMIENTO PREVENTIVO Y CORRECTIVO A 9 PLANTAS DE EMERGENCIA DEL ORGANISMO.
EL PROVEEDOR OFERTA LAS MEJORES CONDICIONES DISPONIBLES EN CUANTO A OPORTUNIDAD Y PRECIO.
ARTÍCULO 55 DE LA LADF.</t>
  </si>
  <si>
    <t>MANTENIMIENTO PREVENTIVO Y CORRECTIVO A 9 PLANTAS DE EMERGENCIA DEL ORGANISMO.</t>
  </si>
  <si>
    <t>SERVICIO ACOSTA 
INSTALACIÓN Y MANTENIMIENTO 
ELECTROMECÁNICO, S.A. DE C.V.</t>
  </si>
  <si>
    <t>PROYECTOS JORMAR 
EN INSTALACIONES ELECTROMECÁNICAS, 
S.A. DE C.V.</t>
  </si>
  <si>
    <t>PROYECTOS JORMAR EN INSTALACIONES ELECTROMECÁNICAS, S.A. DE C.V.</t>
  </si>
  <si>
    <t>AD-012/17</t>
  </si>
  <si>
    <t>EL SM1 REQUIERE DEL SERVICIO DE RECOLECCIÓN Y TRASLADO DE MONEDA METÁLICA PARA EL PERIODO DEL 13 DE ABRIL AL 31 DE DICIEMBRE 2017.
EL PROVEEDOR OFERTA LAS MEJORES CONDICIONES DISPONIBLES EN CUANTO A OPORTUNIDAD Y PRECIO.
ARTÍCULO 54-II BIS DE LA LADF.</t>
  </si>
  <si>
    <t>RECOLECCIÓN Y TRASLADO DE MONEDA METÁLICA PARA EL PERIODO DEL 13 DE ABRIL AL 31 DE DICIEMBRE 2017.</t>
  </si>
  <si>
    <t>10 600 026/17</t>
  </si>
  <si>
    <t>RECOLECCIÓN Y TRASLADO DE MONEDA METÁLICA PARA EL PERIODO DEL 13 DE ABRIL AL 31 DE DICIEMBRE 2017</t>
  </si>
  <si>
    <t>13 ABRIL 2017</t>
  </si>
  <si>
    <t>31 DICIEMBRE 2017</t>
  </si>
  <si>
    <t>10 600 029/17</t>
  </si>
  <si>
    <t>AD-014/17</t>
  </si>
  <si>
    <t>EL SM1 REQUIERE DEL SERVICIO DE SUMINISTRO DE COMBUSTIBLE DIÉSEL PARA EL PERIODO DE 26 DE ABRIL AL 31 DE MAYO 2017, MODULOS 8A, 09 Y 15.
EL PROVEEDOR OFERTA LAS MEJORES CONDICIONES DISPONIBLES EN CUANTO A OPORTUNIDAD Y PRECIO.
ARTÍCULO 54-II BIS DE LA LADF.</t>
  </si>
  <si>
    <t>SUMINISTRO DE COMBUSTIBLE DIÉSEL PARA EL PERIODO DE 26 DE ABRIL AL 31 DE MAYO 2017, MODULOS 8A, 09 Y 15.</t>
  </si>
  <si>
    <t>MATERIA PRIMA PENINSULAR, S.A. DE C.V.</t>
  </si>
  <si>
    <t>28 ABRIL 2017</t>
  </si>
  <si>
    <t>31 MAYO 2017</t>
  </si>
  <si>
    <t>AD-013/17</t>
  </si>
  <si>
    <t>APOYO EN LA CONTRATACIÓN DEL SERVICIO DE ACTIVIDADES RECREATIVAS, ENTRETENIMIENTO Y ALIMENTOS POR EVENTO CONMEMORATIVO DEL DÍA DEL NIÑO, PARA HIJOS DEL PERSONAL SINDICALIZADO DEL SISTEMA DE MOVILIDAD 1.</t>
  </si>
  <si>
    <t>MÁGICO COMERCIAL, S.A. DE C.V.</t>
  </si>
  <si>
    <t>10 600 030/17</t>
  </si>
  <si>
    <t>05 MAYO 2017</t>
  </si>
  <si>
    <t>AD-015/17</t>
  </si>
  <si>
    <t>EL SM1 REQUIERE DEL APOYO EN LA CONTRATACIÓN DEL SERVICIO DE ACTIVIDADES RECREATIVAS, ENTRETENIMIENTO Y ALIMENTOS POR EVENTO CONMEMORATIVO DEL DÍA DEL NIÑO, PARA HIJOS DEL PERSONAL SINDICALIZADO DEL SISTEMA DE MOVILIDAD 1.
EL PROVEEDOR OFERTA LAS MEJORES CONDICIONES DISPONIBLES EN CUANTO A OPORTUNIDAD Y PRECIO.
ARTÍCULO 54-V DE LA LADF.</t>
  </si>
  <si>
    <t>EL SM1 REQUIERE DEL SERVICIO SUMINISTRO DE COMBUSTIBLE DIÉSEL PARA EL PERÍODO DE JUNIO A DICIEMBRE 2017.
EL PROVEEDOR OFERTA LAS MEJORES CONDICIONES DISPONIBLES EN CUANTO A OPORTUNIDAD Y PRECIO.
ARTÍCULO 54-XVI DE LA LADF.</t>
  </si>
  <si>
    <t>SUMINISTRO DE COMBUSTIBLE DIÉSEL PARA EL PERÍODO DE JUNIO A DICIEMBRE 2017.</t>
  </si>
  <si>
    <t>10 600 037/17</t>
  </si>
  <si>
    <t>045/17</t>
  </si>
  <si>
    <t>LA SM1 REQUIERE DE LA IMPRESIÓN DE "RECIBOS DE INGRESOS"
EL PROVEEDOR OFERTA LAS MEJORES CONDICIONES DISPONIBLES EN CUANTO A OPORTUNIDAD Y PRECIO.
ARTÍCULO 1 DE LA LADF.</t>
  </si>
  <si>
    <t>"RECIBOS DE INGRESOS"</t>
  </si>
  <si>
    <t>CM-004/17</t>
  </si>
  <si>
    <t>SUJETO A LA FECHA DE ACEPTACIÓN DE LA COTIZACIÓN, FIRMA DEL ORIGINAL MECÁNICO Y SOLICITUD DE ELABORACIÓN</t>
  </si>
  <si>
    <t>052/17</t>
  </si>
  <si>
    <t>EL SM1 REQUIERE DE LA ADQUISICIÓN DE CAJA DE CARTÓN DE 60 X 30 X 33 CMS. APROX. 
COLOR: KRAFT
RESISTENCIS: 7 KGS./CMS.2
EL PROVEEDOR OFERTA LAS MEJORES CONDICIONES DISPONIBLES EN CUANTO A OPORTUNIDAD Y PRECIO.
ARTÍCULO 55 DE LA LADF.</t>
  </si>
  <si>
    <t>CAJA DE CARTÓN DE 60 X 30 X 33 CMS. APROX. 
COLOR: KRAFT
RESISTENCIS: 7 KGS./CMS.2</t>
  </si>
  <si>
    <t>FERRETERA DE LA CIUDAD, S.A. DE C.V.</t>
  </si>
  <si>
    <t>GRUPO FERRETERO GALA, S.A. DE C.V.</t>
  </si>
  <si>
    <t>MANUEL ALEJANDRO</t>
  </si>
  <si>
    <t>FUENTES</t>
  </si>
  <si>
    <t>FIGUEROA</t>
  </si>
  <si>
    <t>CM-005/17</t>
  </si>
  <si>
    <t>31 DE MAYO 2017</t>
  </si>
  <si>
    <t>MONTO MÍNIMO DE $41,983,920.00
MONTO MÁXIMO DE $83,967,840.00</t>
  </si>
  <si>
    <t>MONTO MÍNIMO DE $8,464,500.00
MONTO MÁXIMO DE $16,929,000.00</t>
  </si>
  <si>
    <t>MONTO MÍNIMO DE $1,214,733.73
MONTO MÁXIMO DE $2,429,467.46</t>
  </si>
  <si>
    <t>MONTO MÍNIMO DE $230,840.00
MONTO MÁXIMO DE$461,680.00</t>
  </si>
  <si>
    <t>AD-016/17</t>
  </si>
  <si>
    <t>EL SM1 REQUIERE DEL MANTENIMIENTO PREVENTIVO Y CORRECTIVO PARA EL EQUIPO DE CONTEO DE MONEDAS MARCA SCAN COIN SERIE 1112 Y 1146  MODELO 4000.
EL PROVEEDOR OFERTA LAS MEJORES CONDICIONES DISPONIBLES EN CUANTO A OPORTUNIDAD Y PRECIO.
ARTÍCULO 54-V DE LA LADF.</t>
  </si>
  <si>
    <t>MANTENIMIENTO PREVENTIVO Y CORRECTIVO PARA EL EQUIPO DE CONTEO DE MONEDAS MARCA SCAN COIN SERIE 1112 Y 1146  MODELO 4000.</t>
  </si>
  <si>
    <t>031/17</t>
  </si>
  <si>
    <t>MONTO MÍNIMO DE $187,060.56
MONTO MÁXIMO DE $374,121.11</t>
  </si>
  <si>
    <t>07 DE JUNIO DE 2017</t>
  </si>
  <si>
    <t>31 DE DICIEMBRE DE 2017</t>
  </si>
  <si>
    <t>064/17</t>
  </si>
  <si>
    <t>LA SM1 REQUIERE DE VINILES PARA DISCOS DE PARADA PARA IDENTIFICAR LOS PUNTOS DE ASCENSO Y DECENSO DE LAS RUTAS DE SISTEMA DE MOVILIDAD 1.
EL PROVEEDOR OFERTA LAS MEJORES CONDICIONES DISPONIBLES EN CUANTO A OPORTUNIDAD Y PRECIO.
ARTÍCULO 1 DE LA LADF.</t>
  </si>
  <si>
    <t>VINILES PARA DISCOS DE PARADA PARA IDENTIFICAR LOS PUNTOS DE ASCENSO Y DECENSO DE LAS RUTAS DE SISTEMA DE MOVILIDAD 1.</t>
  </si>
  <si>
    <t>12 DÍAS HÁBILES A PARTIR DEL VISTO BUENO DE AUTORIZACIÓN DEL ORIGINAL MECÁNICO O ELECTRÓNICO.</t>
  </si>
  <si>
    <t>070/17</t>
  </si>
  <si>
    <t>EL SM1 REQUIERE DE LA ADQUISICIÓN DE ROMPE VIENTOS PARA LA PROTECCIÓN E IDENTIDAD DEL PERSONAL OPERATIVO DE ESTE ORGANISMO.
EL PROVEEDOR OFERTA LAS MEJORES CONDICIONES DISPONIBLES EN CUANTO A OPORTUNIDAD Y PRECIO.
ARTÍCULO 55 DE LA LADF.</t>
  </si>
  <si>
    <t>ROMPE VIENTOS PARA LA PROTECCIÓN E IDENTIDAD DEL PERSONAL OPERATIVO DE ESTE ORGANISMO.</t>
  </si>
  <si>
    <t>033/17</t>
  </si>
  <si>
    <t>29 DE JUNIO 2017</t>
  </si>
  <si>
    <t>28 DE JULIO 2017</t>
  </si>
  <si>
    <t>071/17</t>
  </si>
  <si>
    <t>EL SM1 REQUIERE DE LA ADQUISICIÓN DE IMPERMEABILIZANTE H.L. C/ POLVO DE LLANTA (CUBETA DE 19 LITROS).
EL PROVEEDOR OFERTA LAS MEJORES CONDICIONES DISPONIBLES EN CUANTO A OPORTUNIDAD Y PRECIO.
ARTÍCULO 55 DE LA LADF.</t>
  </si>
  <si>
    <t>IMPERMEABILIZANTE H.L. C/ POLVO DE LLANTA (CUBETA DE 19 LITROS).</t>
  </si>
  <si>
    <t>ELECTRI-SUPPLIES ESG INTERNATIONAL, S.A. DE C.V.</t>
  </si>
  <si>
    <t>HÁBIL HÁBITAT, S.A. DE C.V.</t>
  </si>
  <si>
    <t>UNIÓN 44 44, S.A. DE C.V.</t>
  </si>
  <si>
    <t>034/17</t>
  </si>
  <si>
    <t>26 DE JUNIO DE 2017</t>
  </si>
  <si>
    <t>14 DE JULIO DE 2017</t>
  </si>
  <si>
    <t>072/17</t>
  </si>
  <si>
    <t>EL SM1 REQUIERE DE LA CONTRATACIÓN DEL MANTENIMIENTO PREVENTIVO Y CORRECTIVO A PLOTTERS DESIGNJET T1100PS Y DESIGNJET 4500PS.
EL PROVEEDOR OFERTA LAS MEJORES CONDICIONES DISPONIBLES EN CUANTO A OPORTUNIDAD Y PRECIO.
ARTÍCULO 55 DE LA LADF.</t>
  </si>
  <si>
    <t>MANTENIMIENTO PREVENTIVO Y CORRECTIVO A PLOTTERS DESIGNJET T1100PS Y DESIGNJET 4500PS.</t>
  </si>
  <si>
    <t>SERVICIOS Y SOLUCIONES TI, PRYME NET, S.A. DE C.V.</t>
  </si>
  <si>
    <t>SOLICIONES INTEGRALES SAYNET, S.A. DE C.V.</t>
  </si>
  <si>
    <t>GN &amp; TELECOMUNICATIONS, S.A. DE C.V.</t>
  </si>
  <si>
    <t>JUNIO DE 2017</t>
  </si>
  <si>
    <t>JULIO DE 2017</t>
  </si>
  <si>
    <t>AD-017/17</t>
  </si>
  <si>
    <t>EL SM1 REQUIERE DEL SERVICIO DE ALMACENAMIENTO, TRANSMISIÓN DE DATOS Y LICENCIAS DE SOFTWARE PARA GPS, PARA EL PERIODO DEL 16 DE JUNIO AL 22 DE NOVIEMBRE DE 2017.
EL PROVEEDOR OFERTA LAS MEJORES CONDICIONES DISPONIBLES EN CUANTO A OPORTUNIDAD Y PRECIO.
ARTÍCULO 54-V DE LA LADF.</t>
  </si>
  <si>
    <t>SERVICIO DE ALMACENAMIENTO, TRANSMISIÓN DE DATOS Y LICENCIAS DE SOFTWARE PARA GPS, PARA EL PERIODO DEL 16 DE JUNIO AL 22 DE NOVIEMBRE DE 2017.</t>
  </si>
  <si>
    <t>10 600 038/17</t>
  </si>
  <si>
    <t>16 DE JUNIO DE 2017</t>
  </si>
  <si>
    <t>22 DE NOVIEMBRE DE 2017</t>
  </si>
  <si>
    <t>067/17</t>
  </si>
  <si>
    <t>LA SM1 REQUIERE DE SEÑALETICA PARA ÁREA DE ATENCIÓN CIUDADANA DE ESTE ORGANISMO.
EL PROVEEDOR OFERTA LAS MEJORES CONDICIONES DISPONIBLES EN CUANTO A OPORTUNIDAD Y PRECIO.
ARTÍCULO 1 DE LA LADF.</t>
  </si>
  <si>
    <t>SEÑALETICA PARA ÁREA DE ATENCIÓN CIUDADANA DE ESTE ORGANISMO.</t>
  </si>
  <si>
    <t>CM-006/17</t>
  </si>
  <si>
    <t>15 DÍAS HÁBILES A PARTIR DEL VISTO BUENO DE AUTORIZACIÓN DEL ORIGINAL MECÁNICO O ELECTRÓNICO.</t>
  </si>
  <si>
    <t>061/17</t>
  </si>
  <si>
    <t>EL SM1 REQUIERE DE LA ADQUISICIÓN DE SELLO DE SEGURIDAD, SELLOS DE PLOMO NUMERADO PARA PROCESO DE BÓVEDA (CON CLAVO DE ASEGURAMIENTO) Y SELLO DE SEGURIDAD, SELLOS DE PLOMO NUMERADO PARA PROCESO DE LA RED MODULAR (SIN CLAVO DE ASEGURAMIENTO) (PARTIDAS DESIERTAS SM1/IR/B/005/2017).
EL PROVEEDOR OFERTA LAS MEJORES CONDICIONES DISPONIBLES EN CUANTO A OPORTUNIDAD Y PRECIO.
ARTÍCULO 54-IV DE LA LADF.</t>
  </si>
  <si>
    <t>SELLO DE SEGURIDAD, SELLOS DE PLOMO NUMERADO PARA PROCESO DE BÓVEDA (CON CLAVO DE ASEGURAMIENTO) Y SELLO DE SEGURIDAD, SELLOS DE PLOMO NUMERADO PARA PROCESO DE LA RED MODULAR (SIN CLAVO DE ASEGURAMIENTO) (PARTIDAS DESIERTAS SM1/IR/B/005/2017).</t>
  </si>
  <si>
    <t>DIBISER-DISTRIBUIDORA DE BIENES Y SERVICIOS, S.A. DE C.V.</t>
  </si>
  <si>
    <t>10 600 041/17</t>
  </si>
  <si>
    <t>20 DE JUNIO DE 2017</t>
  </si>
  <si>
    <t>21 DE NOVIEMBRE DE 2017</t>
  </si>
  <si>
    <t>050/17</t>
  </si>
  <si>
    <t>EL SM1 REQUIERE DEL MANTENIMIENTO PREVENTIVO A ESTACIONES DE AUTOCONSUMO DE LOS MÓDULOS OPERATIVOS 3, 8, 8A, 9, 12, 15, 23 Y 34 (PARTIDAS DESIERTAS SM1/IR/S/007/2017).
EL PROVEEDOR OFERTA LAS MEJORES CONDICIONES DISPONIBLES EN CUANTO A OPORTUNIDAD Y PRECIO.
ARTÍCULO 54-IV DE LA LADF.</t>
  </si>
  <si>
    <t>MANTENIMIENTO PREVENTIVO A ESTACIONES DE AUTOCONSUMO DE LOS MÓDULOS OPERATIVOS 3, 8, 8A, 9, 12, 15, 23 Y 34 (PARTIDAS DESIERTAS SM1/IR/S/007/2017).</t>
  </si>
  <si>
    <t>SEMAGAM SERVICIO Y MATERIAL PARA GASOLINERAS DE MÉXICO, S.A. DE C.V.</t>
  </si>
  <si>
    <t>10 600 040/17</t>
  </si>
  <si>
    <t>DICIEMBRE DE 2017</t>
  </si>
  <si>
    <t>JULIO-SEPTIEMBRE</t>
  </si>
  <si>
    <t>076/17</t>
  </si>
  <si>
    <t>EL SM1 REQUIERE LA ADQUISICIÓN DE UNIFORMES DE SEGURIDAD PARA MOTOCICLISTA PARA EL PERIODO 2017.
EL PROVEEDOR OFERTA LAS MEJORES CONDICIONES DISPONIBLES EN CUANTO A OPORTUNIDAD Y PRECIO.
ARTÍCULO 55 DE LA LADF.</t>
  </si>
  <si>
    <t>UNIFORMES DE SEGURIDAD PARA MOTOCICLISTA PARA EL PERIODO 2017.</t>
  </si>
  <si>
    <t>MARÍA DE LA LUZ</t>
  </si>
  <si>
    <t>MARTÍNEZ</t>
  </si>
  <si>
    <t>NAYELY</t>
  </si>
  <si>
    <t>NIEVES</t>
  </si>
  <si>
    <t>ATILANO</t>
  </si>
  <si>
    <t>036/17</t>
  </si>
  <si>
    <t>14 DE SEPTIEMBRE DE 2017</t>
  </si>
  <si>
    <t>077/17</t>
  </si>
  <si>
    <t>LA SM1 REQUIERE DE BOLETO DE VIAJE PARA USUARIO.
EL PROVEEDOR OFERTA LAS MEJORES CONDICIONES DISPONIBLES EN CUANTO A OPORTUNIDAD Y PRECIO.
ARTÍCULO 1 DE LA LADF.</t>
  </si>
  <si>
    <t>BOLETO DE VIAJE PARA USUARIO.</t>
  </si>
  <si>
    <t>SUJETO A LA FECHA DE ACEPTACIÓN DE LA COTIZACIÓN</t>
  </si>
  <si>
    <t>LA DIRECCIÓN DE FINANZAS VERIFICARÁ QUE LA PRESTACIÓN DEL SERVICIO Y/O ENTREGA DE LOS BIENES SEA CONFORME AL CONTRATO.</t>
  </si>
  <si>
    <t>082/17</t>
  </si>
  <si>
    <t>LA SM1 REQUIERE DEL LIBRO "CONMEMORATIVO DEL SISTEMA DE MOVILIDAD 1 - LA HUELLA DE LA MOVILIDAD.  ACCIONES 2016".
EL PROVEEDOR OFERTA LAS MEJORES CONDICIONES DISPONIBLES EN CUANTO A OPORTUNIDAD Y PRECIO.
ARTÍCULO 1 DE LA LADF.</t>
  </si>
  <si>
    <t>LIBRO "CONMEMORATIVO DEL SISTEMA DE MOVILIDAD 1 - LA HUELLA DE LA MOVILIDAD.  ACCIONES 2016".</t>
  </si>
  <si>
    <t>DIRECCIÓN GENERAL</t>
  </si>
  <si>
    <t>LA DIRECCIÓN GENERAL VERIFICARÁ QUE LA PRESTACIÓN DEL SERVICIO Y/O ENTREGA DE LOS BIENES SEA CONFORME AL CONTRATO.</t>
  </si>
  <si>
    <t>081/17</t>
  </si>
  <si>
    <t>EL SM1 REQUIERE LA ADQUISICIÓN DE MEDICAMENTOS Y MATERIAL DE CURACIÓN.
EL PROVEEDOR OFERTA LAS MEJORES CONDICIONES DISPONIBLES EN CUANTO A OPORTUNIDAD Y PRECIO.
ARTÍCULO 55 DE LA LADF.</t>
  </si>
  <si>
    <t>MEDICAMENTOS Y MATERIAL DE CURACIÓN.</t>
  </si>
  <si>
    <t>JOSÉ LUIS</t>
  </si>
  <si>
    <t>CUBILLOS</t>
  </si>
  <si>
    <t>GARNICA</t>
  </si>
  <si>
    <t>BRAULIO GARED</t>
  </si>
  <si>
    <t>REYES</t>
  </si>
  <si>
    <t>VÁZQUEZ</t>
  </si>
  <si>
    <t>039/17</t>
  </si>
  <si>
    <t>31 DE JULIO DE 2017</t>
  </si>
  <si>
    <t>25 DE AGOSTO DE 2017</t>
  </si>
  <si>
    <t>084/17</t>
  </si>
  <si>
    <t>EL SM1 REQUIERE LA ADQUISICIÓN DE PRENDAS PARA LA PROTECCIÓN E IDENTIDAD DEL PERSONAL OPERATIVO DE ESTE ORGANISMO.
EL PROVEEDOR OFERTA LAS MEJORES CONDICIONES DISPONIBLES EN CUANTO A OPORTUNIDAD Y PRECIO.
ARTÍCULO 55 DE LA LADF.</t>
  </si>
  <si>
    <t>PRENDAS PARA LA PROTECCIÓN E IDENTIDAD DEL PERSONAL OPERATIVO DE ESTE ORGANISMO.</t>
  </si>
  <si>
    <t>JESÚS EDUARDO</t>
  </si>
  <si>
    <t>CARRERA</t>
  </si>
  <si>
    <t>BRUNO</t>
  </si>
  <si>
    <t>042/17</t>
  </si>
  <si>
    <t>06 DE AGOSTO DE 2017</t>
  </si>
  <si>
    <t>06 DE OCTUBRE DE 2017</t>
  </si>
  <si>
    <t>EL SM1 REQUIERE DEL SERVICIO DE RETIRO, TRANSPORTACIÓN Y DISPOSICIÓN FINAL DE RESIDUOS PELIGROSOS.
EL PROVEEDOR OFERTA LAS MEJORES CONDICIONES DISPONIBLES EN CUANTO A OPORTUNIDAD Y PRECIO.
ARTÍCULO 55 DE LA LADF.</t>
  </si>
  <si>
    <t>VIANNEY</t>
  </si>
  <si>
    <t>MENDOZA</t>
  </si>
  <si>
    <t>VAZQUEZ</t>
  </si>
  <si>
    <t>GERENCIA DE COMERCIALIZACIÓN</t>
  </si>
  <si>
    <t>044/17</t>
  </si>
  <si>
    <t>07 DE AGOSTO DE 2017</t>
  </si>
  <si>
    <t>29 DE DICIEMBRE DE 2017</t>
  </si>
  <si>
    <t>LA GERENCIA DE COMERCIALIZACIÓN VERIFICARÁ QUE LA PRESTACIÓN DEL SERVICIO Y/O ENTREGA DE LOS BIENES SEA CONFORME AL CONTRATO.</t>
  </si>
  <si>
    <t>EL SM1 REQUIERE LA ADQUISICIÓN DE UNIFORMES PARA EL PERSONAL DE CONFIANZA EN FUNCIÓN DE ATENCIÓN CIUDADANA DE ESTE ORGANISMO.
EL PROVEEDOR OFERTA LAS MEJORES CONDICIONES DISPONIBLES EN CUANTO A OPORTUNIDAD Y PRECIO.
ARTÍCULO 55 DE LA LADF.</t>
  </si>
  <si>
    <t>087/17</t>
  </si>
  <si>
    <t>089/17</t>
  </si>
  <si>
    <t>UNIFORMES PARA EL PERSONAL DE CONFIANZA EN FUNCIÓN DE ATENCIÓN CIUDADANA DE ESTE ORGANISMO.</t>
  </si>
  <si>
    <t>14 DE AGOSTO DE 2017</t>
  </si>
  <si>
    <t>22 DE SEPTIEMBRE DE 2017</t>
  </si>
  <si>
    <t>EL SM1 REQUIERE LA ADQUISICIÓN DE IMPERMEABLES PARA LA PROTECCIÓN E IDENTIDAD DEL PERSONAL OPERATIVO DE ESTE ORGANISMO.
EL PROVEEDOR OFERTA LAS MEJORES CONDICIONES DISPONIBLES EN CUANTO A OPORTUNIDAD Y PRECIO.
ARTÍCULO 55 DE LA LADF.</t>
  </si>
  <si>
    <t>IMPERMEABLES PARA LA PROTECCIÓN E IDENTIDAD DEL PERSONAL OPERATIVO DE ESTE ORGANISMO.</t>
  </si>
  <si>
    <t>086/17</t>
  </si>
  <si>
    <t>COMERCIALIZADORA BRUNO</t>
  </si>
  <si>
    <t>046/17</t>
  </si>
  <si>
    <t>LA SM1 REQUIERE DE RECORTE DE VINIL PARA LOS AUTOBUSES QUE PRESTAN EL SERVICIO, ESCOLAR, ORDINARIO Y ECOBÚS DEL SISTEMA DE MOVILIDAD 1.
EL PROVEEDOR OFERTA LAS MEJORES CONDICIONES DISPONIBLES EN CUANTO A OPORTUNIDAD Y PRECIO.
ARTÍCULO 1 DE LA LADF.</t>
  </si>
  <si>
    <t>093/17</t>
  </si>
  <si>
    <t>RECORTE DE VINIL PARA LOS AUTOBUSES QUE PRESTAN EL SERVICIO, ESCOLAR, ORDINARIO Y ECOBÚS DEL SISTEMA DE MOVILIDAD 1.</t>
  </si>
  <si>
    <t>047/17</t>
  </si>
  <si>
    <t>060/17</t>
  </si>
  <si>
    <t>EL SM1 REQUIERE LA ADQUISICIÓN REFACCIONES PARA EL MANTENIMIENTO PREVENTIVO PARA EL EJERCICIO 2017 HYUNDAI SUPER AERO CITY LE GNC.
EL PROVEEDOR OFERTA LAS MEJORES CONDICIONES DISPONIBLES EN CUANTO A OPORTUNIDAD Y PRECIO.
ARTÍCULO 55 DE LA LADF.</t>
  </si>
  <si>
    <t>REFACCIONES PARA EL MANTENIMIENTO PREVENTIVO PARA EL EJERCICIO 2017 HYUNDAI SUPER AERO CITY LE GNC.</t>
  </si>
  <si>
    <t>ELIA BEATRIZ</t>
  </si>
  <si>
    <t>ALVAREZ</t>
  </si>
  <si>
    <t>AYALA</t>
  </si>
  <si>
    <t>048/17</t>
  </si>
  <si>
    <t>REFACCIONES PARA EL MANTENIMIENTO PREVENTIVO PARA EL EJERCICIO 2017 HYUNDAI SUPER AERO CITY LE GNC</t>
  </si>
  <si>
    <t>15 DE AGOSTO DE 2017</t>
  </si>
  <si>
    <t>12 DE NOVIEMBRE DE 2017</t>
  </si>
  <si>
    <t>DIRECCIÓN DE DESARROLLO TECNOLÓGICO Y MANTENIMIENTO VERIFICARÁ QUE LA PRESTACIÓN DEL SERVICIO Y/O ENTREGA DE LOS BIENES SEA CONFORME AL CONTRATO.</t>
  </si>
  <si>
    <t>091/17</t>
  </si>
  <si>
    <t>EL SM1 REQUIERE DE LA PRESTACIÓN DEL SERVICIO DE ARRENDAMIENTO DE AUTOTANQUE DE COMBUSTIBLE DIÉSEL CON CAPACIDAD DE 20,000 LTS., EQUIPADO PARA DESPACHO.
EL PROVEEDOR OFERTA LAS MEJORES CONDICIONES DISPONIBLES EN CUANTO A OPORTUNIDAD Y PRECIO.
ARTÍCULO 55 DE LA LADF.</t>
  </si>
  <si>
    <t>ARRENDAMIENTO DE AUTOTANQUE DE COMBUSTIBLE DIÉSEL CON CAPACIDAD DE 20,000 LTS., EQUIPADO PARA DESPACHO.</t>
  </si>
  <si>
    <t>ROSENDOC RENÉ</t>
  </si>
  <si>
    <t>049/17</t>
  </si>
  <si>
    <t>AGOSTO DE 2017</t>
  </si>
  <si>
    <t>096/17</t>
  </si>
  <si>
    <t>EL SM1 REQUIERE LA ADQUISICIÓN DE VESTUARIO Y EQUIPO DE PROTECCIÓN PARA PERSONAL DEL CENTRO DE RECOLECCIÓN DE MONEDA METALICA DE ESTE ORGANISMO.
EL PROVEEDOR OFERTA LAS MEJORES CONDICIONES DISPONIBLES EN CUANTO A OPORTUNIDAD Y PRECIO.
ARTÍCULO 55 DE LA LADF.</t>
  </si>
  <si>
    <t>VESTUARIO Y EQUIPO DE PROTECCIÓN PARA PERSONAL DEL CENTRO DE RECOLECCIÓN DE MONEDA METALICA DE ESTE ORGANISMO.</t>
  </si>
  <si>
    <t>17 DE AGOSTO DE 2017</t>
  </si>
  <si>
    <t>27 DE SEPTIEMBRE DE 2017</t>
  </si>
  <si>
    <t>EL SM1 REQUIERE DE LA ADQUISICIÓN DE REFACCIONES PARA EL PROGRAMA DE REMOZAMIENTO DE 145 AUTOBUSES MERCEDES BENZ MOD. 2009 (EXPRESOS).
EL PROVEEDOR OFERTA LAS MEJORES CONDICIONES DISPONIBLES EN CUANTO A OPORTUNIDAD Y PRECIO.
ARTÍCULO 54-II BIS DE LA LADF.</t>
  </si>
  <si>
    <t>REFACCIONES PARA EL PROGRAMA DE REMOZAMIENTO DE 145 AUTOBUSES MERCEDES BENZ MOD. 2009 (EXPRESOS).</t>
  </si>
  <si>
    <t>FERRECORP, S.A. DE C.V.</t>
  </si>
  <si>
    <t>MEXICAN EXPORTNET, S.A. DE C.V.</t>
  </si>
  <si>
    <t>SISTEMAS TÉCNICOS DE RECONSTRUCCIÓN AUTOMOTRÍZ DIESEL, S.A. DE C.V.</t>
  </si>
  <si>
    <t>ENRIQUE FROYLAN</t>
  </si>
  <si>
    <t>ALONSO</t>
  </si>
  <si>
    <t>BALTAZAR</t>
  </si>
  <si>
    <t>JUAN SALVADOR</t>
  </si>
  <si>
    <t>KARINA ALEJANDRA</t>
  </si>
  <si>
    <t>CORONA</t>
  </si>
  <si>
    <t>JIMÉNEZ</t>
  </si>
  <si>
    <t>053/17</t>
  </si>
  <si>
    <t>10 600 074/17</t>
  </si>
  <si>
    <t>10 600 075/17</t>
  </si>
  <si>
    <t>10 600 076/17</t>
  </si>
  <si>
    <t>CM-007/17</t>
  </si>
  <si>
    <t>01 DE SEPTIEMBRE DE 2017</t>
  </si>
  <si>
    <t>12 DE OCTUBRE DE 2017</t>
  </si>
  <si>
    <t>EL SM1 REQUIERE DE LA ADQUISICIÓN DE UNIFORMES PARA EL PERSONAL OPERATIVO SINDICALIZADO FEMENINO CORRESPONDIENTE AL EJERCICIO 2017. (PDAS. DESIERTAS SM1/IR/B/004/2017).
EL PROVEEDOR OFERTA LAS MEJORES CONDICIONES DISPONIBLES EN CUANTO A OPORTUNIDAD Y PRECIO.
ARTÍCULO 54-IV DE LA LADF.</t>
  </si>
  <si>
    <t>UNIFORMES PARA EL PERSONAL OPERATIVO SINDICALIZADO FEMENINO CORRESPONDIENTE AL EJERCICIO 2017. (PDAS. DESIERTAS SM1/IR/B/004/2017).</t>
  </si>
  <si>
    <t>10 600 043/17</t>
  </si>
  <si>
    <t>29 DE SEPTIEMBRE DE 2017</t>
  </si>
  <si>
    <t>DIRECCIÓN DE ADMINISTRACIÓN VERIFICARÁ QUE LA PRESTACIÓN DEL SERVICIO Y/O ENTREGA DE LOS BIENES SEA CONFORME AL CONTRATO.</t>
  </si>
  <si>
    <t>079/17</t>
  </si>
  <si>
    <t>EL SM1 REQUIERE DE LA ELABORACIÓN DE 15 PROGRAMAS INTERNOS DE PROTECCIÓN CIVIL 2017. (PDAS. DESIERTAS SM1/IR/S/008/2017)
EL PROVEEDOR OFERTA LAS MEJORES CONDICIONES DISPONIBLES EN CUANTO A OPORTUNIDAD Y PRECIO.
ARTÍCULO 54-IV DE LA LADF.</t>
  </si>
  <si>
    <t>ELABORACIÓN DE 15 PROGRAMAS INTERNOS DE PROTECCIÓN CIVIL 2017. (PDAS. DESIERTAS SM1/IR/S/008/2017)</t>
  </si>
  <si>
    <t>JOSE LUIS</t>
  </si>
  <si>
    <t>NAVARRO</t>
  </si>
  <si>
    <t>ESTRADA</t>
  </si>
  <si>
    <t>10 600 072/17</t>
  </si>
  <si>
    <t>16 DE AGOSTO DE 2017</t>
  </si>
  <si>
    <t>26 DE DICIEMBRE DE 2017</t>
  </si>
  <si>
    <t>078/17</t>
  </si>
  <si>
    <t>EL SM1 REQUIERE DEL MANTENIMIENTO PREVENTIVO Y CORRECTIVO A LOS EQUIPOS DE VIDEOVIGILANCIA INSTALADOS EN EL INTERIOR DE LOS AUTOBUSES PARA EL PERIODO 2017. (PDAS. DESIERTAS SM1/IR/S/009/2017).
EL PROVEEDOR OFERTA LAS MEJORES CONDICIONES DISPONIBLES EN CUANTO A OPORTUNIDAD Y PRECIO.
ARTÍCULO 54-IV DE LA LADF.</t>
  </si>
  <si>
    <t>MANTENIMIENTO PREVENTIVO Y CORRECTIVO A LOS EQUIPOS DE VIDEOVIGILANCIA INSTALADOS EN EL INTERIOR DE LOS AUTOBUSES PARA EL PERIODO 2017. (PDAS. DESIERTAS SM1/IR/S/009/2017)</t>
  </si>
  <si>
    <t>10 600 077/17</t>
  </si>
  <si>
    <t>SEPTIEMBRE DE 2017</t>
  </si>
  <si>
    <t>DIRECCIÓN DE OPERACIÓN VERIFICARÁ QUE LA PRESTACIÓN DEL SERVICIO Y/O ENTREGA DE LOS BIENES SEA CONFORME AL CONTRATO.</t>
  </si>
  <si>
    <t>103/17</t>
  </si>
  <si>
    <t>EL SM1 REQUIERE DE LA ADQUISICIÓN DE SOLUCIÓN ACUOSA DE UREA AL 32.5% AGENTE REDUCTORSCR, PARA EL PERIODO DE AGOSTO A DICIEMBRE DE 2017 (PDA. DESIERTA SM1/IR/B/008/2017).
EL PROVEEDOR OFERTA LAS MEJORES CONDICIONES DISPONIBLES EN CUANTO A OPORTUNIDAD Y PRECIO.
ARTÍCULO 54-IV DE LA LADF.</t>
  </si>
  <si>
    <t>SOLUCIÓN ACUOSA DE UREA AL 32.5% AGENTE REDUCTORSCR, PARA EL PERIODO DE AGOSTO A DICIEMBRE DE 2017 (PDA. DESIERTA SM1/IR/B/008/2017).</t>
  </si>
  <si>
    <t>10 600 082/17</t>
  </si>
  <si>
    <t>100/17</t>
  </si>
  <si>
    <t>LA SM1 REQUIERE DE TARJETAS DE ASISTENCIA PARA EL PERSONAL DE CONFIANZA DE LOS MODULOS OPERATIVOS 03, 08, 09, 12, 15, 23 Y 34 DE ESTE ORGANISMO.
EL PROVEEDOR OFERTA LAS MEJORES CONDICIONES DISPONIBLES EN CUANTO A OPORTUNIDAD Y PRECIO.
ARTÍCULO 1 DE LA LADF.</t>
  </si>
  <si>
    <t>TARJETAS DE ASISTENCIA PARA EL PERSONAL DE CONFIANZA DE LOS MODULOS OPERATIVOS 03, 08, 09, 12, 15, 23 Y 34 DE ESTE ORGANISMO.</t>
  </si>
  <si>
    <t>055/17</t>
  </si>
  <si>
    <t>106/17</t>
  </si>
  <si>
    <t>LA SM1 REQUIERE DE VINIL AUTOADHERIBLE PARA LA CAMPAÑA INFORMATIVA "YO ME UNO A LA LECTURA EN M1".
EL PROVEEDOR OFERTA LAS MEJORES CONDICIONES DISPONIBLES EN CUANTO A OPORTUNIDAD Y PRECIO.
ARTÍCULO 1 DE LA LADF.</t>
  </si>
  <si>
    <t>VINIL AUTOADHERIBLE PARA LA CAMPAÑA INFORMATIVA "YO ME UNO A LA LECTURA EN M1".</t>
  </si>
  <si>
    <t>7 DÍAS HÁBILES A PARTIR DEL VISTO BUENO DE AUTORIZACIÓN DEL ORIGINAL MECÁNICO O ELECTRÓNICO.</t>
  </si>
  <si>
    <t>LA SM1 REQUIERE DE TARJETAS DE ASISTENCIA PARA PERSONAL ADMINISTRATIVO DE OFICINAS CENTRALES
EL PROVEEDOR OFERTA LAS MEJORES CONDICIONES DISPONIBLES EN CUANTO A OPORTUNIDAD Y PRECIO.
ARTÍCULO 1 DE LA LADF.</t>
  </si>
  <si>
    <t>TARJETAS DE ASISTENCIA PARA PERSONAL ADMINISTRATIVO DE OFICINAS CENTRALES</t>
  </si>
  <si>
    <t>CM-008/17</t>
  </si>
  <si>
    <t>LA SM1 REQUIERE DE CONTRA RECIBOS EN TRES TANTOS DE 21.5 X 14. EN PAPEL AUTOCOPIANTE BLANCO, AZUL Y ROSA. CON TIRAS DE ARRASTRE POR AMBOS LADOS. IMPRESIÓN A 1 X 0 TINTAS. CON CAMBIOS MARGINALES. (FOLIOS EN COLOR ROJO DEL 59151 AL 63150).
EL PROVEEDOR OFERTA LAS MEJORES CONDICIONES DISPONIBLES EN CUANTO A OPORTUNIDAD Y PRECIO.
ARTÍCULO 1 DE LA LADF.</t>
  </si>
  <si>
    <t>CONTRA RECIBOS EN TRES TANTOS DE 21.5 X 14. EN PAPEL AUTOCOPIANTE BLANCO, AZUL Y ROSA. CON TIRAS DE ARRASTRE POR AMBOS LADOS. IMPRESIÓN A 1 X 0 TINTAS. CON CAMBIOS MARGINALES. (FOLIOS EN COLOR ROJO DEL 59151 AL 63150).</t>
  </si>
  <si>
    <t>CM-009/17</t>
  </si>
  <si>
    <t>101/17</t>
  </si>
  <si>
    <t>EL SM1 REQUIERE DEL SERVICIO DE INSTALACIÓN DE SISTEMA ELECTRONICO Y REUBICACIÓN DE RELOJ DE REGISTRO DE ASISTENCIA BIOMETRICO (HANDKEY), EN INSTALACIONES DEL NUEVO DOMICILIO DE LAS OFICINAS CENTRALES DE ESTE ORGANISMO.
EL PROVEEDOR OFERTA LAS MEJORES CONDICIONES DISPONIBLES EN CUANTO A OPORTUNIDAD Y PRECIO.
ARTÍCULO 55 DE LA LADF.</t>
  </si>
  <si>
    <t>INSTALACIÓN DE SISTEMA ELECTRONICO Y REUBICACIÓN DE RELOJ DE REGISTRO DE ASISTENCIA BIOMETRICO (HANDKEY), EN INSTALACIONES DEL NUEVO DOMICILIO DE LAS OFICINAS CENTRALES DE ESTE ORGANISMO.</t>
  </si>
  <si>
    <t>COMERCIALIZADORA RA8, 
S.A. DE C.V.</t>
  </si>
  <si>
    <t>ZAIRA NAYIB 
RODRÍGUEZ VÁZQUEZ</t>
  </si>
  <si>
    <t>PRODUCTOS Y SERVICIOS EMPRESRIALES MEROD, S.A. DE C.V.</t>
  </si>
  <si>
    <t>097/17</t>
  </si>
  <si>
    <t>EL SM1 REQUIERE DEL SERVICIO MANTENIMIENTO PREVENTIVO Y CORRECTIVO AL SISTEMA DE VIDEOVIGILANCIA DE LOS MÓDULOS OPERATIVOS DEL ORGANISMO.
EL PROVEEDOR OFERTA LAS MEJORES CONDICIONES DISPONIBLES EN CUANTO A OPORTUNIDAD Y PRECIO.
ARTÍCULO 55 DE LA LADF.</t>
  </si>
  <si>
    <t>MANTENIMIENTO PREVENTIVO Y CORRECTIVO AL SISTEMA DE VIDEOVIGILANCIA DE LOS MÓDULOS OPERATIVOS DEL ORGANISMO.</t>
  </si>
  <si>
    <t>NOVIEMBRE DE 2017</t>
  </si>
  <si>
    <t>105/17</t>
  </si>
  <si>
    <t>EL SM1 REQUIERE DEL TALLER: EQUIDAD E INCLUSIÓN SOCIAL EN LOS SISTEMAS DE TRANSPORTE PÚBLICO PARA EL PERSONAL DE BASE Y CONFIANZA DEL ORGANISMO.
EL PROVEEDOR OFERTA LAS MEJORES CONDICIONES DISPONIBLES EN CUANTO A OPORTUNIDAD Y PRECIO.
ARTÍCULO 55 DE LA LADF.</t>
  </si>
  <si>
    <t>TALLER: EQUIDAD E INCLUSIÓN SOCIAL EN LOS SISTEMAS DE TRANSPORTE PÚBLICO PARA EL PERSONAL DE BASE Y CONFIANZA DEL ORGANISMO.</t>
  </si>
  <si>
    <t>KEY TECHNOLOGIES, 
S. DE R.L. DE C.V.</t>
  </si>
  <si>
    <t>SUCONSULTOR, 
S.A. DE C.V.</t>
  </si>
  <si>
    <t>GRUPO DE TECNOLOGÍA 
CIBERNÉTICA, S.A. DE C.V.</t>
  </si>
  <si>
    <t>058/17</t>
  </si>
  <si>
    <t>099/17</t>
  </si>
  <si>
    <t>EL SM1 REQUIERE DEL SERIVIO DE LIMPIEZA DE TANQUES DE ALMACENAMIENTO DE DIÉSEL, UBICADOS EN LAS ESTACIONES DE AUTOCONSUMO DE LOS MÓDULOS OPERATIVOS 03, 08, 08A, 09, 12, 15 Y 34.
EL PROVEEDOR OFERTA LAS MEJORES CONDICIONES DISPONIBLES EN CUANTO A OPORTUNIDAD Y PRECIO.
ARTÍCULO 55 DE LA LADF.</t>
  </si>
  <si>
    <t>LIMPIEZA DE TANQUES DE ALMACENAMIENTO DE DIÉSEL, UBICADOS EN LAS ESTACIONES DE AUTOCONSUMO DE LOS MÓDULOS OPERATIVOS 03, 08, 08A, 09, 12, 15 Y 34.</t>
  </si>
  <si>
    <t>COMERCIALIZADORA SOLINFRA, S.A.P.I. DE C.V.</t>
  </si>
  <si>
    <t>059/17</t>
  </si>
  <si>
    <t>Área(s) o unidad(es) administrativa(s) que genera(n) o posee(n) la información: GERENCIA DE RECURSOS MATERIALES</t>
  </si>
  <si>
    <t>IPSUM ENERGETICS, 
S.A. EN S. DE C.V.</t>
  </si>
  <si>
    <t>COMERCIALIZADORA SOLINFRA, 
S.A.P. DE I. DE C.V.</t>
  </si>
  <si>
    <t>MATERIA PRIMA PENINSULAR, 
S.A. DE C.V.</t>
  </si>
  <si>
    <t>OCTUBRE-DICIEMBRE</t>
  </si>
  <si>
    <t>EL SM1 REQUIERE DE LA ADQUISICIÓN DE REFACCIONES PARA EL MANTENIMIENTO PREVENTIVO PARA EL EJERCICIO 2017 DE LOS GRUPOS MECANICOS, ADMISION DE AIRE, BANDAS Y MANGUERAS, CONEXIONES, VÁLVULAS Y GRIFOS, INSTRUMENTOS, JUNTAS, LUBRICACION, NEUMATICOS, EQUIPO DE ALMACENES Y SEGURIDAD INDUSTRIAL Y SUSPENCIÓN. PDAS. DESIERTAS 2DA. VUELTA SM1/LPI/004/2017
EL PROVEEDOR OFERTA LAS MEJORES CONDICIONES DISPONIBLES EN CUANTO A OPORTUNIDAD Y PRECIO.
ARTÍCULO 54-IV DE LA LADF.</t>
  </si>
  <si>
    <t>REFACCIONES PARA EL MANTENIMIENTO PREVENTIVO PARA EL EJERCICIO 2017 DE LOS GRUPOS MECANICOS, ADMISION DE AIRE, BANDAS Y MANGUERAS, CONEXIONES, VÁLVULAS Y GRIFOS, INSTRUMENTOS, JUNTAS, LUBRICACION, NEUMATICOS, EQUIPO DE ALMACENES Y SEGURIDAD INDUSTRIAL Y SUSPENCIÓN. PDAS. DESIERTAS 2DA. VUELTA SM1/LPI/004/2017.</t>
  </si>
  <si>
    <t>068/17</t>
  </si>
  <si>
    <t>REFACCIONES PARA EL MANTENIMIENTO PREVENTIVO PARA EL EJERCICIO 2017 DE LOS GRUPOS MECANICOS, ADMISION DE AIRE, BANDAS Y MANGUERAS, CONEXIONES, VÁLVULAS Y GRIFOS, INSTRUMENTOS, JUNTAS, LUBRICACION, NEUMATICOS, EQUIPO DE ALMACENES Y SEGURIDAD INDUSTRIAL Y SUSPENCIÓN. PDAS. DESIERTAS 2DA. VUELTA SM1/LPI/004/2017</t>
  </si>
  <si>
    <t>16 DE OCTUBRE DE 2017</t>
  </si>
  <si>
    <t>14 DE NOVIEMBRE DE 2017</t>
  </si>
  <si>
    <t>EL SM1 REQUIERE DE LA ADQUISICIÓN DE REFACCIONES PARA EL MANTENIMIENTO PREVENTIVO PARA EL EJERCICIO 2017 DE LOS GRUPOS MECANICOS, ADMISION DE AIRE, BANDAS Y MANGUERAS, CONEXIONES, VÁLVULAS Y GRIFOS, INSTRUMENTOS, JUNTAS, LUBRICACION, NEUMATICOS, EQUIPO DE ALMACENES Y SEGURIDAD INDUSTRIAL Y SUSPENSIÓN. PDAS. DESIERTAS SM1/LPI/004/2017
EL PROVEEDOR OFERTA LAS MEJORES CONDICIONES DISPONIBLES EN CUANTO A OPORTUNIDAD Y PRECIO.
ARTÍCULO 54-IV DE LA LADF.</t>
  </si>
  <si>
    <t>REFACCIONES PARA EL MANTENIMIENTO PREVENTIVO PARA EL EJERCICIO 2017 DE LOS GRUPOS MECANICOS, ADMISION DE AIRE, BANDAS Y MANGUERAS, CONEXIONES, VÁLVULAS Y GRIFOS, INSTRUMENTOS, JUNTAS, LUBRICACION, NEUMATICOS, EQUIPO DE ALMACENES Y SEGURIDAD INDUSTRIAL Y SUSPENSIÓN. PDAS. DESIERTAS SM1/LPI/004/2017</t>
  </si>
  <si>
    <t>10 600 086/17</t>
  </si>
  <si>
    <t>REFACCIONES PARA EL MANTENIMIENTO PREVENTIVO PARA EL EJERCICIO 2017 DE LOS GRUPOS MECANICOS, ADMISION DE AIRE, BANDAS Y MANGUERAS, CONEXIONES, VÁLVULAS Y GRIFOS, INSTRUMENTOS, JUNTAS, LUBRICACION, NEUMATICOS, EQUIPO DE ALMACENES Y SEGURIDAD INDUSTRIAL Y SUSPENCIÓN. PDAS, DESIERTAS SM1/LPI/004/2017</t>
  </si>
  <si>
    <t>DISTRIBUIDORA AMÉRICA &amp; DOBA, S.A. DE C.V.</t>
  </si>
  <si>
    <t>CM-010/17</t>
  </si>
  <si>
    <t>13 DE OCTUBRE DE 2017</t>
  </si>
  <si>
    <t>REFACCIONES PARA EL MANTENIMIENTO PREVENTIVO PARA EL EJERCICIO 2017 DE LOS GRUPOS MECANICOS, CARROCERÍA, COMBUSTIBLE, ELECTRICO, MOTOR TRANSMISIÓN AUTOMATICA Y TRANSMISIÓN ESTANDAR. PARTIDAS DESIERTAS 2DA. VUELTA  SM1/LPI/002/2017</t>
  </si>
  <si>
    <t>14 DE DICIEMBRE DE 2017</t>
  </si>
  <si>
    <t>REFACCIONES PARA EL MANTENIMIENTO PREVENTIVO PARA EL EJERCICIO 2017 DE LOS GRUPOS MECANICOS, CARROCERÍA, COMBUSTIBLE, ELECTRICO, MOTOR TRANSMISIÓN AUTOMATICA Y TRANSMISIÓN ESTANDAR. ADJUDICACIÓN DIRECTA PDAS. DESIERTAS SM1/LPI/002/2017</t>
  </si>
  <si>
    <t>065/17</t>
  </si>
  <si>
    <t>27 DE NOVIEMBRE DE 2017</t>
  </si>
  <si>
    <t>REFACCIONES PARA EL MANTENIMIENTO PREVENTIVO PARA EL EJERCICIO 2017 DE LOS GRUPOS MECANICOS, CARROCERÍA, COMBUSTIBLE, ELECTRICO, MOTOR TRANSMISIÓN AUTOMATICA Y TRANSMISIÓN ESTANDAR. PDAS. DESIERTAS 2DA. VUELTA SM1/LPI/002/2017</t>
  </si>
  <si>
    <t>066/17</t>
  </si>
  <si>
    <t>REFACCIONES PARA EL MANTENIMIENTO PREVENTIVO PARA EL EJERCICIO 2017 DE LOS GRUPOS MECANICOS, CARROCERÍA, COMBUSTIBLE, ELECTRICO, MOTOR TRANSMISIÓN AUTOMATICA Y TRANSMISIÓN ESTANDAR.</t>
  </si>
  <si>
    <t>REFACCIONES PARA EL MANTENIMIENTO PREVENTIVO PARA EL EJERCICIO 2017 DE LOS GRUPOS MECANICOS, CARROCERÍA, COMBUSTIBLE, ELECTRICO, MOTOR TRANSMISIÓN AUTOMATICA Y TRANSMISIÓN ESTANDAR. PDAS. DESIERTAS SM1/LPI/002/2017</t>
  </si>
  <si>
    <t>10 600 087/17</t>
  </si>
  <si>
    <t>10 DE NOVIEMBRE DE 2017</t>
  </si>
  <si>
    <t>EL SM1 REQUIERE DE LA ADQUISICIÓN DE REFACCIONES PARA EL MANTENIMIENTO PREVENTIVO PARA EL EJERCICIO 2017 DE LOS GRUPOS MECANICOS, ADMISION DE AIRE, BANDAS Y MANGUERAS, CONEXIONES, VÁLVULAS Y GRIFOS, INSTRUMENTOS, JUNTAS, LUBRICACION, NEUMATICOS, EQUIPO DE ALMACENES Y SEGURIDAD INDUSTRIAL Y SUSPENCIÓN. PDAS, DESIERTAS SM1/LPI/004/2017
EL PROVEEDOR OFERTA LAS MEJORES CONDICIONES DISPONIBLES EN CUANTO A OPORTUNIDAD Y PRECIO.
ARTÍCULO 54-IV DE LA LADF.</t>
  </si>
  <si>
    <t>EL SM1 REQUIERE DE LA ADQUISICIÓN DE REFACCIONES PARA EL MANTENIMIENTO PREVENTIVO PARA EL EJERCICIO 2017 DE LOS GRUPOS MECANICOS, CARROCERÍA, COMBUSTIBLE, ELECTRICO, MOTOR TRANSMISIÓN AUTOMATICA Y TRANSMISIÓN ESTANDAR. PARTIDAS DESIERTAS 2DA. VUELTA  SM1/LPI/002/2017
EL PROVEEDOR OFERTA LAS MEJORES CONDICIONES DISPONIBLES EN CUANTO A OPORTUNIDAD Y PRECIO.
ARTÍCULO 54-IV DE LA LADF.</t>
  </si>
  <si>
    <t>EL SM1 REQUIERE DE LA ADQUISICIÓN DE REFACCIONES PARA EL MANTENIMIENTO PREVENTIVO PARA EL EJERCICIO 2017 DE LOS GRUPOS MECANICOS, CARROCERÍA, COMBUSTIBLE, ELECTRICO, MOTOR TRANSMISIÓN AUTOMATICA Y TRANSMISIÓN ESTANDAR. ADJUDICACIÓN DIRECTA PDAS. DESIERTAS SM1/LPI/002/2017.
EL PROVEEDOR OFERTA LAS MEJORES CONDICIONES DISPONIBLES EN CUANTO A OPORTUNIDAD Y PRECIO.
ARTÍCULO 54-IV DE LA LADF.</t>
  </si>
  <si>
    <t>EL SM1 REQUIERE DE LA ADQUISICIÓN DE REFACCIONES PARA EL MANTENIMIENTO PREVENTIVO PARA EL EJERCICIO 2017 DE LOS GRUPOS MECANICOS, CARROCERÍA, COMBUSTIBLE, ELECTRICO, MOTOR TRANSMISIÓN AUTOMATICA Y TRANSMISIÓN ESTANDAR. PDAS. DESIERTAS 2DA. VUELTA SM1/LPI/002/2017
EL PROVEEDOR OFERTA LAS MEJORES CONDICIONES DISPONIBLES EN CUANTO A OPORTUNIDAD Y PRECIO.
ARTÍCULO 54-IV DE LA LADF.</t>
  </si>
  <si>
    <t>EL SM1 REQUIERE DE LA ADQUISICIÓN DE REFACCIONES PARA EL MANTENIMIENTO PREVENTIVO PARA EL EJERCICIO 2017 DE LOS GRUPOS MECANICOS, CARROCERÍA, COMBUSTIBLE, ELECTRICO, MOTOR TRANSMISIÓN AUTOMATICA Y TRANSMISIÓN ESTANDAR.
EL PROVEEDOR OFERTA LAS MEJORES CONDICIONES DISPONIBLES EN CUANTO A OPORTUNIDAD Y PRECIO.
ARTÍCULO 55 DE LA LADF.</t>
  </si>
  <si>
    <t>EL SM1 REQUIERE DE LA ADQUISICIÓN DE REFACCIONES PARA EL MANTENIMIENTO PREVENTIVO PARA EL EJERCICIO 2017 DE LOS GRUPOS MECANICOS, CARROCERÍA, COMBUSTIBLE, ELECTRICO, MOTOR TRANSMISIÓN AUTOMATICA Y TRANSMISIÓN ESTANDAR. PDAS. DESIERTAS SM1/LPI/002/2017
EL PROVEEDOR OFERTA LAS MEJORES CONDICIONES DISPONIBLES EN CUANTO A OPORTUNIDAD Y PRECIO.
ARTÍCULO 54-IV DE LA LADF.</t>
  </si>
  <si>
    <t>EL SM1 REQUIERE DE LA ADQUISICIÓN DE REFACCIONES PARA EL MANTENIMIENTO PREVENTIVO PARA EL EJERCICIO 2017 DE LOS GRUPOS MECANICOS, CARROCERÍA, COMBUSTIBLE, ELECTRICO, MOTOR TRANSMISIÓN AUTOMATICA Y TRANSMISIÓN ESTANDAR. PDA. DESIERTAS SM1/LPI/002/2017
EL PROVEEDOR OFERTA LAS MEJORES CONDICIONES DISPONIBLES EN CUANTO A OPORTUNIDAD Y PRECIO.
ARTÍCULO 54-IV DE LA LADF.</t>
  </si>
  <si>
    <t>REFACCIONES PARA EL MANTENIMIENTO PREVENTIVO PARA EL EJERCICIO 2017 DE LOS GRUPOS MECANICOS, CARROCERÍA, COMBUSTIBLE, ELECTRICO, MOTOR TRANSMISIÓN AUTOMATICA Y TRANSMISIÓN ESTANDAR. PDA. DESIERTAS SM1/LPI/002/2017</t>
  </si>
  <si>
    <t>10 600 095/17</t>
  </si>
  <si>
    <t>13 DE NOVIEMBRE DE 2017</t>
  </si>
  <si>
    <t>EL SM1 REQUIERE DE LA ADQUISICIÓN DE REFACCIONES PARA EL MANTENIMIENTO PREVENTIVO PARA EL EJERCICIO 2017 DE LOS GRUPOS MECANICOS, DIRECCIÓN, EJE DELANTERO, ENFRIAMIENTO, ELEMENTOS DE SUJECIÓN, EJE TRASERO Y FRENOS. PDAS. DESIERTAS SM1/LPI/003/2017
EL PROVEEDOR OFERTA LAS MEJORES CONDICIONES DISPONIBLES EN CUANTO A OPORTUNIDAD Y PRECIO.
ARTÍCULO 54-IV DE LA LADF.</t>
  </si>
  <si>
    <t>REFACCIONES PARA EL MANTENIMIENTO PREVENTIVO PARA EL EJERCICIO 2017 DE LOS GRUPOS MECANICOS, DIRECCIÓN, EJE DELANTERO, ENFRIAMIENTO, ELEMENTOS DE SUJECIÓN, EJE TRASERO Y FRENOS. PDAS. DESIERTAS SM1/LPI/003/2017</t>
  </si>
  <si>
    <t>EL SM1 REQUIERE DE LA ADQUISICIÓN DE REFACCIONES PARA EL MANTENIMIENTO PREVENTIVO PARA EL EJERCICIO 2017 DE LOS GRUPOS MECANICOS, DIRECCIÓN, EJE DELANTERO, ENFRIAMIENTO, ELEMENTOS DE SUJECIÓN, EJE TRASERO Y FRENOS. PDAS. DESIERTAS SM1/LPI/004/2017
EL PROVEEDOR OFERTA LAS MEJORES CONDICIONES DISPONIBLES EN CUANTO A OPORTUNIDAD Y PRECIO.
ARTÍCULO 54-IV DE LA LADF.</t>
  </si>
  <si>
    <t>REFACCIONES PARA EL MANTENIMIENTO PREVENTIVO PARA EL EJERCICIO 2017 DE LOS GRUPOS MECANICOS, DIRECCIÓN, EJE DELANTERO, ENFRIAMIENTO, ELEMENTOS DE SUJECIÓN, EJE TRASERO Y FRENOS. PDAS. DESIERTAS SM1/LPI/004/2017</t>
  </si>
  <si>
    <t>10 600 084/17</t>
  </si>
  <si>
    <t>10 600 085/17</t>
  </si>
  <si>
    <t>EL SM1 REQUIERE DE LA ADQUISICIÓN DE REFACCIONES PARA EL PROGRAMA DE REMOZAMIENTO DE 145 AUTOBUSES MERCEDES BENZ MOD. 2009 (EXPRESOS). PDAS. DESIERTAS SM1/LPI/005/2017
EL PROVEEDOR OFERTA LAS MEJORES CONDICIONES DISPONIBLES EN CUANTO A OPORTUNIDAD Y PRECIO.
ARTÍCULO 54-IV DE LA LADF.</t>
  </si>
  <si>
    <t>REFACCIONES PARA EL PROGRAMA DE REMOZAMIENTO DE 145 AUTOBUSES MERCEDES BENZ MOD. 2009 (EXPRESOS). PDAS. DESIERTAS SM1/LPI/005/2017</t>
  </si>
  <si>
    <t>10 600 091/17</t>
  </si>
  <si>
    <t>06 DE NOVIEMBRE DE 2017</t>
  </si>
  <si>
    <t>06 DE DICIEMBRE DE 2017</t>
  </si>
  <si>
    <t>EL SM1 REQUIERE DE LA ADQUISICIÓN DE REFACCIONES PARA EL MANTENIMIENTO PREVENTIVO PARA EL EJERCICIO 2017, DE LOS GRUPOS MECÁNICOS, MATERIALES DE OPERACIÓN Y MANTENIMIENTO DE AUTOBUSES, MATERIALES Y SUMINISTROS Y REFACCIONES DE OPERACIÓN DE ALMACENES, HERRAMIENTAS MANUALES PAPELERÍA, BOLETOS Y ARTÍCULOS DE OFICINA
EL PROVEEDOR OFERTA LAS MEJORES CONDICIONES DISPONIBLES EN CUANTO A OPORTUNIDAD Y PRECIO.
ARTÍCULO 55 DE LA LADF.</t>
  </si>
  <si>
    <t>REFACCIONES PARA EL MANTENIMIENTO PREVENTIVO PARA EL EJERCICIO 2017, DE LOS GRUPOS MECÁNICOS, MATERIALES DE OPERACIÓN Y MANTENIMIENTO DE AUTOBUSES, MATERIALES Y SUMINISTROS Y REFACCIONES DE OPERACIÓN DE ALMACENES, HERRAMIENTAS MANUALES PAPELERÍA, BOLETOS Y ARTÍCULOS DE OFICINA</t>
  </si>
  <si>
    <t>062/17</t>
  </si>
  <si>
    <t>EL SM1 REQUIERE DE LA ADQUISICIÓN DE REFACCIONES PARA EL MANTENIMIENTO PREVENTIVO PARA EL EJERCICIO 2017, DE LOS GRUPOS MECÁNICOS, MATERIALES DE OPERACIÓN Y MANTENIMIENTO DE AUTOBUSES, MATERIALES Y SUMINISTROS Y REFACCIONES DE OPERACIÓN DE ALMACENES, HERRAMIENTAS MANUALES PAPELERÍA, BOLETOS Y ARTÍCULOS DE OFICINA. PDAS, DESIERTAS SM1/LPI/001/2017
EL PROVEEDOR OFERTA LAS MEJORES CONDICIONES DISPONIBLES EN CUANTO A OPORTUNIDAD Y PRECIO.
ARTÍCULO 54-IV DE LA LADF.</t>
  </si>
  <si>
    <t>REFACCIONES PARA EL MANTENIMIENTO PREVENTIVO PARA EL EJERCICIO 2017, DE LOS GRUPOS MECÁNICOS, MATERIALES DE OPERACIÓN Y MANTENIMIENTO DE AUTOBUSES, MATERIALES Y SUMINISTROS Y REFACCIONES DE OPERACIÓN DE ALMACENES, HERRAMIENTAS MANUALES PAPELERÍA, BOLETOS Y ARTÍCULOS DE OFICINA. PDAS, DESIERTAS SM1/LPI/001/2017</t>
  </si>
  <si>
    <t>CM-011/17</t>
  </si>
  <si>
    <t>CM-012/17</t>
  </si>
  <si>
    <t>132/17</t>
  </si>
  <si>
    <t>EL SM1 REQUIERE DE LA ADQUISICIÓN DE REFACCIONES PARA EL MANTENIMIENTO PREVENTIVO Y CORRECTIVO PARA EL EJERCICIO 2017 DE LOS AUTOBUSES PROCITY Y COSMOPOLITAN DE ESTE ORGANISMO. PARTIDAS DESIERTAS SM1/IR/B/015/17
EL PROVEEDOR OFERTA LAS MEJORES CONDICIONES DISPONIBLES EN CUANTO A OPORTUNIDAD Y PRECIO.
ARTÍCULO 54-IV DE LA LADF.</t>
  </si>
  <si>
    <t>REFACCIONES PARA EL MANTENIMIENTO PREVENTIVO Y CORRECTIVO PARA EL EJERCICIO 2017 DE LOS AUTOBUSES PROCITY Y COSMOPOLITAN DE ESTE ORGANISMO. PARTIDAS DESIERTAS SM1/IR/B/015/17</t>
  </si>
  <si>
    <t>04 DE DICIEMBRE DE 2017</t>
  </si>
  <si>
    <t>10 600 104/17</t>
  </si>
  <si>
    <t>REFACCIONES PARA EL MANTENIMIENTO PREVENTIVO Y CORRECTIVO PARA EL EJERCICIO 2017 DE LOS AUTOBUSES PROCITY Y COSMOPOLITAN DE ESTE ORGANISMO. PDAS DESIERTAS DE LA SM1/IR/B/015/2017</t>
  </si>
  <si>
    <t>01 DE DICIEMBRE DE 2017</t>
  </si>
  <si>
    <t>10 600 105/17</t>
  </si>
  <si>
    <t>10 600 106/17</t>
  </si>
  <si>
    <t>102/17</t>
  </si>
  <si>
    <t>EL SM1 REQUIERE DE LA ADQUISICIÓN DE REFACCIONES PARA EL MANTENIMIENTO PREVENTIVO PARA EL EJERCICIO 2017 DE LOS GRUPOS MECANICOS, MAQUINARIA Y EQUIPO DE TALLERES, HERRAMIENTAS E INSTRUMENTOS ESPECIALES Y HERRAMIENTAS MANUALES. PDA. DESIERTA SM1/IR/B/011/2017.
EL PROVEEDOR OFERTA LAS MEJORES CONDICIONES DISPONIBLES EN CUANTO A OPORTUNIDAD Y PRECIO.
ARTÍCULO 54-IV DE LA LADF.</t>
  </si>
  <si>
    <t>REFACCIONES PARA EL MANTENIMIENTO PREVENTIVO PARA EL EJERCICIO 2017 DE LOS GRUPOS MECANICOS, MAQUINARIA Y EQUIPO DE TALLERES, HERRAMIENTAS E INSTRUMENTOS ESPECIALES Y HERRAMIENTAS MANUALES. PDA. DESIERTA SM1/IR/B/011/2017.</t>
  </si>
  <si>
    <t>TSE SERVICES, S.A. DE C.V.</t>
  </si>
  <si>
    <t>10 600 096/17</t>
  </si>
  <si>
    <t>30 DE NOVIEMBRE DE 2017</t>
  </si>
  <si>
    <t>109/17</t>
  </si>
  <si>
    <t>EL SM1 REQUIERE DEL TALLER ESTRATEGIAS DE ACCIÓN PARA PREVENIR, ATENDER Y SANCIONAR LA VIOLENCIA HACIA LAS MUJERES EN LA RED M1. PARTIDA DESIERTA SM1/IR/S/011/2017
EL PROVEEDOR OFERTA LAS MEJORES CONDICIONES DISPONIBLES EN CUANTO A OPORTUNIDAD Y PRECIO.
ARTÍCULO 54-IV DE LA LADF.</t>
  </si>
  <si>
    <t>TALLER ESTRATEGIAS DE ACCIÓN PARA PREVENIR, ATENDER Y SANCIONAR LA VIOLENCIA HACIA LAS MUJERES EN LA RED M1. PARTIDA DESIERTA SM1/IR/S/011/2017</t>
  </si>
  <si>
    <t>TECHADMIN, S DE R.L. DE C.V.</t>
  </si>
  <si>
    <t>GERENCIA DE ADMINISTRACIÓN DE PERSONAL</t>
  </si>
  <si>
    <t>10 600 083/17</t>
  </si>
  <si>
    <t>17 DE OCTUBRE DE 2017</t>
  </si>
  <si>
    <t>GERENCIA DE ADMINISTRACIÓN DE PERSONAL VERIFICARÁ QUE LA PRESTACIÓN DEL SERVICIO Y/O ENTREGA DE LOS BIENES SEA CONFORME AL CONTRATO.</t>
  </si>
  <si>
    <t>110/17</t>
  </si>
  <si>
    <t>EL SM1 REQUIERE DEL TALLER TRABAJO COLABORATIVO. PDA. DESIERTA SM1/IR/S/012/2017
EL PROVEEDOR OFERTA LAS MEJORES CONDICIONES DISPONIBLES EN CUANTO A OPORTUNIDAD Y PRECIO.
ARTÍCULO 54-IV DE LA LADF.</t>
  </si>
  <si>
    <t>TALLER TRABAJO COLABORATIVO. PDA. DESIERTA SM1/IR/S/012/2017</t>
  </si>
  <si>
    <t>10 600 090/17</t>
  </si>
  <si>
    <t>15 DE NOVIEMBRE DE 2017</t>
  </si>
  <si>
    <t>112/17</t>
  </si>
  <si>
    <t>EL SM1 REQUIERE DE LA ADQUISICIÓN DE LÁMPARAS SOLARES DE LEDS PARA LOS MÓDULOS OPERATIVOS DEL ORGANISMO. PDA. DESIERTA SM1/IR/B/010/2017
EL PROVEEDOR OFERTA LAS MEJORES CONDICIONES DISPONIBLES EN CUANTO A OPORTUNIDAD Y PRECIO.
ARTÍCULO 54-IV DE LA LADF.</t>
  </si>
  <si>
    <t>LÁMPARAS SOLARES DE LEDS PARA LOS MÓDULOS OPERATIVOS DEL ORGANISMO. PDA. DESIERTA SM1/IR/B/010/2017</t>
  </si>
  <si>
    <t>ELÉCTRICA ESTRUCTURAL DE MÉXICO, S.A. DE C.V.</t>
  </si>
  <si>
    <t>GERENCIA DE SERVICIOS GENERALES E INVENTARIOS</t>
  </si>
  <si>
    <t>10 600 094/17</t>
  </si>
  <si>
    <t>22 DE DICIEMBRE DE 2017</t>
  </si>
  <si>
    <t>GERENCIA DE SERVICIOS GENERALES E INVENTARIOS VERIFICARÁ QUE LA PRESTACIÓN DEL SERVICIO Y/O ENTREGA DE LOS BIENES SEA CONFORME AL CONTRATO.</t>
  </si>
  <si>
    <t>113/17</t>
  </si>
  <si>
    <t>EL SM1 REQUIERE DE LA ADQUISICIÓN DE COLCHÓN SEMI-ORTOPÉDICO INDIVIDUAL. PDA. DESIERTA SM1/IR/B/009/2017
EL PROVEEDOR OFERTA LAS MEJORES CONDICIONES DISPONIBLES EN CUANTO A OPORTUNIDAD Y PRECIO.
ARTÍCULO 54-IV DE LA LADF.</t>
  </si>
  <si>
    <t>COLCHÓN SEMI-ORTOPÉDICO INDIVIDUAL. PDA. DESIERTA SM1/IR/B/009/2017</t>
  </si>
  <si>
    <t>DIRECCIÓN EJECUTIVA DE OPERACIÓN Y MANTENIMIENTO</t>
  </si>
  <si>
    <t>10 600 092/17</t>
  </si>
  <si>
    <t>01 DE NOVIEMBRE DE 2017</t>
  </si>
  <si>
    <t>23 DE NOVIEMBRE DE 2017</t>
  </si>
  <si>
    <t>DIRECCIÓN EJECUTIVA DE OPERACIÓN Y MANTENIMIENTO VERIFICARÁ QUE LA PRESTACIÓN DEL SERVICIO Y/O ENTREGA DE LOS BIENES SEA CONFORME AL CONTRATO.</t>
  </si>
  <si>
    <t>115/17</t>
  </si>
  <si>
    <t>EL SM1 REQUIERE DEL SUMINISTRO Y COLOCACIÓN DE LÁMINAS EN INSTALACIONES DEL ORGANISMO PARA EL PERIODO 2017. PDA. DESIERTA SM1/IR/S/013/2017
EL PROVEEDOR OFERTA LAS MEJORES CONDICIONES DISPONIBLES EN CUANTO A OPORTUNIDAD Y PRECIO.
ARTÍCULO 54-IV DE LA LADF.</t>
  </si>
  <si>
    <t>SUMINISTRO Y COLOCACIÓN DE LÁMINAS EN INSTALACIONES DEL ORGANISMO PARA EL PERIODO 2017. PDA. DESIERTA SM1/IR/S/013/2017</t>
  </si>
  <si>
    <t>10 600 093/17</t>
  </si>
  <si>
    <t>120/17</t>
  </si>
  <si>
    <t>10 600 097/17</t>
  </si>
  <si>
    <t>16 DE NOVIEMBRE DE 2017</t>
  </si>
  <si>
    <t>123/17</t>
  </si>
  <si>
    <t>EL SM1 REQUIERE DE LA ADQUISICIÓN DE PORTA INYECTOR CON TOBERA PARA MOTOR OM-906 LA, MERCEDES BENZ, MOD. TORINO 2009. PDA. DESIERTA SM1/IR/B/014/2017.
EL PROVEEDOR OFERTA LAS MEJORES CONDICIONES DISPONIBLES EN CUANTO A OPORTUNIDAD Y PRECIO.
ARTÍCULO 54-IV DE LA LADF.</t>
  </si>
  <si>
    <t>PORTA INYECTOR CON TOBERA PARA MOTOR OM-906 LA, MERCEDES BENZ, MOD. TORINO 2009. PDA. DESIERTA SM1/IR/B/014/2017.</t>
  </si>
  <si>
    <t>10 600 098/17</t>
  </si>
  <si>
    <t>EL SM1 REQUIERE DE LA ADQUISICIÓN DE CAJAS PARA ARCHIVO HISTORICO DE ALTA CAPACIDAD DE CONSERVACIÓN CON ESTRUCTURA REFORZADA. PDA. DESIERTA SM1/IR/B/013/2017.
EL PROVEEDOR OFERTA LAS MEJORES CONDICIONES DISPONIBLES EN CUANTO A OPORTUNIDAD Y PRECIO.
ARTÍCULO 54-IV DE LA LADF.</t>
  </si>
  <si>
    <t>CAJAS PARA ARCHIVO HISTORICO DE ALTA CAPACIDAD DE CONSERVACIÓN CON ESTRUCTURA REFORZADA. PDA. DESIERTA SM1/IR/B/013/2017.</t>
  </si>
  <si>
    <t>GÓMEZ</t>
  </si>
  <si>
    <t>TREJO</t>
  </si>
  <si>
    <t>10 600 100/17</t>
  </si>
  <si>
    <t>20 DE DICIEMBRE DE 2017</t>
  </si>
  <si>
    <t>130/17</t>
  </si>
  <si>
    <t>131/17</t>
  </si>
  <si>
    <t>EL SM1 REQUIERE EL SERVICIO DE INSTALACIÓN Y PUESTA EN MARCHA DEL SISTEMA DE ADMINISTRACIÓN DE NÓMINA DE LOS TRABAJADORES DEL ORGANISMO. PDA. DESIERTA SM1/IR/S/015/2017.
EL PROVEEDOR OFERTA LAS MEJORES CONDICIONES DISPONIBLES EN CUANTO A OPORTUNIDAD Y PRECIO.
ARTÍCULO 54-IV DE LA LADF.</t>
  </si>
  <si>
    <t>INSTALACIÓN Y PUESTA EN MARCHA DEL SISTEMA DE ADMINISTRACIÓN DE NÓMINA DE LOS TRABAJADORES DEL ORGANISMO. PDA. DESIERTA SM1/IR/S/015/2017.</t>
  </si>
  <si>
    <t>LB SISTEMAS, S.A. DE C.V.</t>
  </si>
  <si>
    <t>10 600 118/17</t>
  </si>
  <si>
    <t>134/17</t>
  </si>
  <si>
    <t>REFACCIONES PARA EL MANTENIMIENTO PREVENTIVO Y CORRECTIVO PARA EL EJERCICIO 2017 DE LOS AUTOBUSES VOLVO PROCITY DE ESTE ORGANISMO. PDAS DESIERTAS DE LA SM1/IR/B/021/2017.</t>
  </si>
  <si>
    <t>10 600 114/17</t>
  </si>
  <si>
    <t>135/17</t>
  </si>
  <si>
    <t>EL SM1 REQUIERE EL SERVICIO DE MANTENIMIENTO CORRECTIVO DE ÁREA DE DESPACHO DE COMBUSTIBLE DEL MÓDULO 4.  PDA. DESIERTA SM1/IR/S/016/2017.
EL PROVEEDOR OFERTA LAS MEJORES CONDICIONES DISPONIBLES EN CUANTO A OPORTUNIDAD Y PRECIO.
ARTÍCULO 54-IV DE LA LADF.</t>
  </si>
  <si>
    <t>EL SM1 REQUIERE DE LA ADQUISICIÓN DE REFACCIONES PARA EL MANTENIMIENTO PREVENTIVO Y CORRECTIVO PARA EL EJERCICIO 2017 DE LOS AUTOBUSES VOLVO PROCITY DE ESTE ORGANISMO. PDAS DESIERTAS DE LA SM1/IR/B/021/2017.
EL PROVEEDOR OFERTA LAS MEJORES CONDICIONES DISPONIBLES EN CUANTO A OPORTUNIDAD Y PRECIO.
ARTÍCULO 54-IV DE LA LADF.</t>
  </si>
  <si>
    <t>MANTENIMIENTO CORRECTIVO DE ÁREA DE DESPACHO DE COMBUSTIBLE DEL MÓDULO 4.  PDA. DESIERTA SM1/IR/S/016/2017.</t>
  </si>
  <si>
    <t>10 600 099/17</t>
  </si>
  <si>
    <t>136/17</t>
  </si>
  <si>
    <t>EL SM1 REQUIERE DE LA ADQUISICIÓN DE MATERIAL ELÉCTRICO PARA EL MANTENIMIENTO DE LAS INSTALACIONES DEL ORGANISMO. PDAS DESIERTAS DE LA SM1/IR/B/016/2017.
EL PROVEEDOR OFERTA LAS MEJORES CONDICIONES DISPONIBLES EN CUANTO A OPORTUNIDAD Y PRECIO.
ARTÍCULO 54-IV DE LA LADF.</t>
  </si>
  <si>
    <t>MATERIAL ELÉCTRICO PARA EL MANTENIMIENTO DE LAS INSTALACIONES DEL ORGANISMO. PDAS DESIERTAS DE LA SM1/IR/B/016/2017.</t>
  </si>
  <si>
    <t>10 600 109/17</t>
  </si>
  <si>
    <t>137/17</t>
  </si>
  <si>
    <t>EL SM1 REQUIERE EL SERVICIO DE REUBICACIÓN DE TANQUE DE ALMACENAMIENTO DIÉSEL Y EQUIPO (DISPENSARIO) DE ESTACIÓN DE AUTOCONSUMO DEL MÓDULO 15: DEL MÓDULO 15 AL EX MÓULO 03. PDA DESIERTA SM1/IR/S/018/17.
EL PROVEEDOR OFERTA LAS MEJORES CONDICIONES DISPONIBLES EN CUANTO A OPORTUNIDAD Y PRECIO.
ARTÍCULO 54-IV DE LA LADF.</t>
  </si>
  <si>
    <t>REUBICACIÓN DE TANQUE DE ALMACENAMIENTO DIÉSEL Y EQUIPO (DISPENSARIO) DE ESTACIÓN DE AUTOCONSUMO DEL MÓDULO 15: DEL MÓDULO 15 AL EX MÓULO 03. PDA DESIERTA SM1/IR/S/018/17.</t>
  </si>
  <si>
    <t>10 600 117/17</t>
  </si>
  <si>
    <t>139/17</t>
  </si>
  <si>
    <t>EL SM1 REQUIERE EL SERVICIO DE MANTENIMIENTO, HABILITACIÓN Y REPARACIÓN DE BARDA PERIMETRAL DEL MÓDULO 03. PDAS DESIERTAS DE LA SM1/IR/S/017/2017.
EL PROVEEDOR OFERTA LAS MEJORES CONDICIONES DISPONIBLES EN CUANTO A OPORTUNIDAD Y PRECIO.
ARTÍCULO 54-IV DE LA LADF.</t>
  </si>
  <si>
    <t>MANTENIMIENTO, HABILITACIÓN Y REPARACIÓN DE BARDA PERIMETRAL DEL MÓDULO 03. PDAS DESIERTAS DE LA SM1/IR/S/017/2017.</t>
  </si>
  <si>
    <t xml:space="preserve"> CONSTRUCCIÓN Y MANTENIMIENTO FINCA, S.A. DE C.V.</t>
  </si>
  <si>
    <t>CONSTRUCCIÓN Y MANTENIMIENTO FINCA, S.A. DE C.V.</t>
  </si>
  <si>
    <t>10 600 108/17</t>
  </si>
  <si>
    <t>140/17</t>
  </si>
  <si>
    <t>EL SM1 REQUIERE DE LA ADQUISICIÓN DE NEUMÁTICOS PARA EL MANTENIMIENTO PREVENTIVO Y CORRECTIVO DE LOS AUTOBUSES DEL ORGANISMO. PDAS DESIERTAS SM1/IR/B/018/2017
EL PROVEEDOR OFERTA LAS MEJORES CONDICIONES DISPONIBLES EN CUANTO A OPORTUNIDAD Y PRECIO.
ARTÍCULO 54-IV DE LA LADF.</t>
  </si>
  <si>
    <t>NEUMÁTICOS PARA EL MANTENIMIENTO PREVENTIVO Y CORRECTIVO DE LOS AUTOBUSES DEL ORGANISMO. PDAS DESIERTAS SM1/IR/B/018/2017</t>
  </si>
  <si>
    <t>COMERCIALIZADORA FLECHA DORADA, S.A. DE C.V.</t>
  </si>
  <si>
    <t>10 600 116/17</t>
  </si>
  <si>
    <t>EL SM1 REQUIERE DE LA ADQUISICIÓN DE CAMIÓN NUEVO EQUIPADO CON PIPA PARA ABASTECIMIENTO DE AGUA. PDA. DESIERTA SM1/IR/B/022/2017
EL PROVEEDOR OFERTA LAS MEJORES CONDICIONES DISPONIBLES EN CUANTO A OPORTUNIDAD Y PRECIO.
ARTÍCULO 54-IV DE LA LADF.</t>
  </si>
  <si>
    <t>141/17</t>
  </si>
  <si>
    <t>CAMIÓN NUEVO EQUIPADO CON PIPA PARA ABASTECIMIENTO DE AGUA. PDA. DESIERTA SM1/IR/B/022/2017</t>
  </si>
  <si>
    <t>CASANOVA VALLEJO, S.A. DE C.V.</t>
  </si>
  <si>
    <t>10 600 115/17</t>
  </si>
  <si>
    <t>SCAAPS/001/17</t>
  </si>
  <si>
    <t>EL SM1 REQUIERE DEL SERVICIO DE MANTENIMIENTO PREVENTIVO Y CORRECTIVO A LOS EQUIPOS GPS INSTALADOS EN LOS AUTOBUSES.
EL PROVEEDOR OFERTA LAS MEJORES CONDICIONES DISPONIBLES EN CUANTO A OPORTUNIDAD Y PRECIO.
ARTÍCULO 54-V DE LA LADF.</t>
  </si>
  <si>
    <t>SERVICIO DE MANTENIMIENTO PREVENTIVO Y CORRECTIVO A LOS EQUIPOS GPS INSTALADOS EN LOS AUTOBUSES.</t>
  </si>
  <si>
    <t>10 600 101/17</t>
  </si>
  <si>
    <t>17 DE NOVIEMBRE DE 2017</t>
  </si>
  <si>
    <t>SCAAPS/002/17</t>
  </si>
  <si>
    <t>EL SM1 REQUIERE DEL SERVICIO DE INSTALACIÓN DE EQUIPO DE MONITOREO DE CIRCUITO CERRADO PARA AUTOBUSES MERCEDES BENZ TORINO MODELO 2006-2009, INCLUYE: EQUIPO Y MATERIALES NECESARIOS PARA SU PUESTA EN MARCHA.
EL PROVEEDOR OFERTA LAS MEJORES CONDICIONES DISPONIBLES EN CUANTO A OPORTUNIDAD Y PRECIO.
ARTÍCULO 54-V DE LA LADF.</t>
  </si>
  <si>
    <t xml:space="preserve">SERVICIO DE INSTALACIÓN DE EQUIPO DE MONITOREO DE CIRCUITO CERRADO PARA AUTOBUSES MERCEDES BENZ TORINO MODELO 2006-2009, INCLUYE: EQUIPO Y MATERIALES NECESARIOS PARA SU PUESTA EN MARCHA </t>
  </si>
  <si>
    <t>10 600 103/17</t>
  </si>
  <si>
    <t>EL SM1 REQUIERE DEL SERVICIO DE RENTA, MANTENIMIENTO, TRANSPORTACIÓN Y LIMPIEZA DE CASETAS SANITARIAS PORTÁTILES DEL 16 AL 31 DE DICIEMBRE DE 2017. 
16 DÍAS X 118 CASETAS X 2 SERVICIOS AL DÍA.
EL PROVEEDOR OFERTA LAS MEJORES CONDICIONES DISPONIBLES EN CUANTO A OPORTUNIDAD Y PRECIO.
ARTÍCULO 54-V DE LA LADF.</t>
  </si>
  <si>
    <t>SCAAPS/003/17</t>
  </si>
  <si>
    <t>SERVICIO DE RENTA, MANTENIMIENTO, TRANSPORTACIÓN Y LIMPIEZA DE CASETAS SANITARIAS PORTÁTILES DEL 16 AL 31 DE DICIEMBRE DE 2017. 
16 DÍAS X 118 CASETAS X 2 SERVICIOS AL DÍA.</t>
  </si>
  <si>
    <t>SANIMECI, S.A. DE C.V.</t>
  </si>
  <si>
    <t>10 600 102/17</t>
  </si>
  <si>
    <t>16 DE DICIEMBRE DE 2017</t>
  </si>
  <si>
    <t>SCAAPS/004/17</t>
  </si>
  <si>
    <t>EL SM1 REQUIERE DEL SERVICIO DE DISPERSIÓN DE VALES DE DESPENSA ELECTRÓNICO MENSUAL PARA EL PERSONAL SINDICALIZADO Y ADMINISTRATIVO DEL ORGANISMO.
(NOVIEMBRE-DICIEMBRE 2017).
EL PROVEEDOR OFERTA LAS MEJORES CONDICIONES DISPONIBLES EN CUANTO A OPORTUNIDAD Y PRECIO.
ARTÍCULO 54-II BIS DE LA LADF.</t>
  </si>
  <si>
    <t>SERVICIO DE DISPERSIÓN DE VALES DE DESPENSA ELECTRÓNICO MENSUAL PARA EL PERSONAL SINDICALIZADO Y ADMINISTRATIVO DEL ORGANISMO.
(NOVIEMBRE-DICIEMBRE 2017).</t>
  </si>
  <si>
    <t>SODEXO SERVICIOS OPERATIVOS, S.A. DE C.V.</t>
  </si>
  <si>
    <t>10 600 110/17</t>
  </si>
  <si>
    <t>SCAAPS/012/17</t>
  </si>
  <si>
    <t>EL SM1 REQUIERE DE LA ADQUISICIÓN CAMIÓN NUEVO EQUIPADO CON PIPA PARA ABASTECIMIENTO DE AGUA.
EL PROVEEDOR OFERTA LAS MEJORES CONDICIONES DISPONIBLES EN CUANTO A OPORTUNIDAD Y PRECIO.
ARTÍCULO 54-II BIS DE LA LADF.</t>
  </si>
  <si>
    <t>CAMIÓN NUEVO EQUIPADO CON PIPA PARA ABASTECIMIENTO DE AGUA.</t>
  </si>
  <si>
    <t>HIGHWAY TRUCKS, S.A.P.I. DE C.V.</t>
  </si>
  <si>
    <t>COMADIV, S.A. DE C.V.</t>
  </si>
  <si>
    <t>10 600 119/17</t>
  </si>
  <si>
    <t>117/17</t>
  </si>
  <si>
    <t>EL SM1 REQUIERE DEL SERVICIO DE MANTENIMIENTO, HABILITACIÓN Y REPARACIÓN DE BARDA PERIMETRAL DEL MÓDULO 02.
EL PROVEEDOR OFERTA LAS MEJORES CONDICIONES DISPONIBLES EN CUANTO A OPORTUNIDAD Y PRECIO.
ARTÍCULO 55 DE LA LADF.</t>
  </si>
  <si>
    <t>MANTENIMIENTO, HABILITACIÓN Y REPARACIÓN DE BARDA PERIMETRAL DEL MÓDULO 02.</t>
  </si>
  <si>
    <t>FUMYCON, S.A. DE C.V.</t>
  </si>
  <si>
    <t>FIGLIO MEX, S.A. DE C.V.</t>
  </si>
  <si>
    <t>069/17</t>
  </si>
  <si>
    <t>OCTUBRE DE 2017</t>
  </si>
  <si>
    <t>119/17</t>
  </si>
  <si>
    <t>EL SM1 REQUIERE DEL ARRENDAMIENTO DE AUTOTANQUE DE COMBUSTIBLE DIÉSEL CON CAPACIDAD DE 24,000 LTS., EQUIPADO PARA DESPACHO.
EL PROVEEDOR OFERTA LAS MEJORES CONDICIONES DISPONIBLES EN CUANTO A OPORTUNIDAD Y PRECIO.
ARTÍCULO 55 DE LA LADF.</t>
  </si>
  <si>
    <t>ARRENDAMIENTO DE AUTOTANQUE DE COMBUSTIBLE DIÉSEL CON CAPACIDAD DE 24,000 LTS., EQUIPADO PARA DESPACHO.</t>
  </si>
  <si>
    <t>121/17</t>
  </si>
  <si>
    <t>EL SM1 REQUIERE DE LA ADQUISICIÓN DE MATERIALES DE MEDICIÓN PARA EL PERIODO 2017
EL PROVEEDOR OFERTA LAS MEJORES CONDICIONES DISPONIBLES EN CUANTO A OPORTUNIDAD Y PRECIO.
ARTÍCULO 55 DE LA LADF.</t>
  </si>
  <si>
    <t>MATERIALES DE MEDICIÓN PARA EL PERIODO 2017</t>
  </si>
  <si>
    <t>CM-013/17</t>
  </si>
  <si>
    <t>03 DE NOVIEMBRE DE 2017</t>
  </si>
  <si>
    <t>122/17</t>
  </si>
  <si>
    <t>EL SM1 REQUIERE DEL SERVICIO INTEGRAL PARA EL MANTENIMIENTO PREVENTIVO Y CORRECTIVO DE LAS INSTALACIONES DEL EDIFICIO SEDE DE OFICINAS CENTRALES DEL SISTEMA DE MOVILIDAD 1 (SISTEMA M1).
EL PROVEEDOR OFERTA LAS MEJORES CONDICIONES DISPONIBLES EN CUANTO A OPORTUNIDAD Y PRECIO.
ARTÍCULO 55 DE LA LADF.</t>
  </si>
  <si>
    <t>SERVICIO INTEGRAL PARA EL MANTENIMIENTO PREVENTIVO Y CORRECTIVO DE LAS INSTALACIONES DEL EDIFICIO SEDE DE OFICINAS CENTRALES DEL SISTEMA DE MOVILIDAD 1 (SISTEMA M1).</t>
  </si>
  <si>
    <t>ADMIL, A.C.</t>
  </si>
  <si>
    <t>FUM KILLER PLUS, S.A. DE C.V.</t>
  </si>
  <si>
    <t>GLUCKLI, S.A. DE C.V.</t>
  </si>
  <si>
    <t>124/17</t>
  </si>
  <si>
    <t>EL SM1 REQUIERE DE LA ADQUISICIÓN DE EQUIPO DE PROTECCIÓN PERSONAL PARA LOS TRABAJADORES DE ESTE ORGANISMO.
EL PROVEEDOR OFERTA LAS MEJORES CONDICIONES DISPONIBLES EN CUANTO A OPORTUNIDAD Y PRECIO.
ARTÍCULO 55 DE LA LADF.</t>
  </si>
  <si>
    <t>EQUIPO DE PROTECCIÓN PERSONAL PARA LOS TRABAJADORES DE ESTE ORGANISMO.</t>
  </si>
  <si>
    <t>BRAULIO GARED REYES REYES</t>
  </si>
  <si>
    <t>074/17</t>
  </si>
  <si>
    <t>EL SM1 REQUIERE DE LA ADQUISICIÓN DE REFACCIONES, HERRAMIENTA Y ACCESORIOS NECESARIOS PARA EL MANTENIMIENTO DE LOS EQUIPOS DE CÓMPUTO DE ESTE ORGANISMO.
EL PROVEEDOR OFERTA LAS MEJORES CONDICIONES DISPONIBLES EN CUANTO A OPORTUNIDAD Y PRECIO.
ARTÍCULO 55 DE LA LADF.</t>
  </si>
  <si>
    <t>REFACCIONES, HERRAMIENTA Y ACCESORIOS NECESARIOS PARA EL MANTENIMIENTO DE LOS EQUIPOS DE CÓMPUTO DE ESTE ORGANISMO.</t>
  </si>
  <si>
    <t>126/17</t>
  </si>
  <si>
    <t>TUTTO TRADING, S. DE R.L. DE C.V.</t>
  </si>
  <si>
    <t>HAL DISTRIBUIDORA, S.A. DE C.V.</t>
  </si>
  <si>
    <t>GERENCIA DE INFORMÁTICA</t>
  </si>
  <si>
    <t>27 DE DICIEMBRE DE 2017</t>
  </si>
  <si>
    <t>GERENCIA DE INFORMÁTICA VERIFICARÁ QUE LA PRESTACIÓN DEL SERVICIO Y/O ENTREGA DE LOS BIENES SEA CONFORME AL CONTRATO.</t>
  </si>
  <si>
    <t>127/17</t>
  </si>
  <si>
    <t>EL SM1 REQUIERE DE LA ADQUISICIÓN DE INSUMOS INFORMÁTICOS, (PAPEL STOCK, DVD-R, CD-R Y SOBRE PARA DISCOS).
EL PROVEEDOR OFERTA LAS MEJORES CONDICIONES DISPONIBLES EN CUANTO A OPORTUNIDAD Y PRECIO.
ARTÍCULO 55 DE LA LADF.</t>
  </si>
  <si>
    <t>INSUMOS INFORMÁTICOS, (PAPEL STOCK, DVD-R, CD-R Y SOBRE PARA DISCOS).</t>
  </si>
  <si>
    <t>12 DE DICIEMBRE DE 2017</t>
  </si>
  <si>
    <t>MATERIAL PARA REDES DE INFORMÁTICA.</t>
  </si>
  <si>
    <t>128/17</t>
  </si>
  <si>
    <t>073/17</t>
  </si>
  <si>
    <t>142/17</t>
  </si>
  <si>
    <t>EL SM1 REQUIERE DEL SERVICIO PARA LA ORGANIZACIÓN, COORDINACIÓN Y LOGÍSTICA DEL EVENTO DE PRESENTACIÓN DEL LIBRO DENOMINADO "HUELLAS DE LA MOVILIDAD"
EL PROVEEDOR OFERTA LAS MEJORES CONDICIONES DISPONIBLES EN CUANTO A OPORTUNIDAD Y PRECIO.
ARTÍCULO 55 DE LA LADF.</t>
  </si>
  <si>
    <t>SERVICIO PARA LA ORGANIZACIÓN, COORDINACIÓN Y LOGÍSTICA DEL EVENTO DE PRESENTACIÓN DEL LIBRO DENOMINADO "HUELLAS DE LA MOVILIDAD"</t>
  </si>
  <si>
    <t>MAKE PUBLICITY, S.A. DE C.V.</t>
  </si>
  <si>
    <t>075/17</t>
  </si>
  <si>
    <t>Fecha de actualización: 31/DICIEMBRE/2017</t>
  </si>
  <si>
    <t>Fecha de validación: 22/ENERO/2018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</si>
</sst>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1" x14ac:knownFonts="1">
    <font>
      <sz val="11"/>
      <color theme="1"/>
      <name val="Calibri"/>
      <family val="2"/>
      <scheme val="minor"/>
    </font>
    <font>
      <u/>
      <sz val="10"/>
      <color indexed="12"/>
      <name val="Arial"/>
      <family val="2"/>
    </font>
    <font>
      <b/>
      <sz val="11"/>
      <color theme="1"/>
      <name val="Calibri"/>
      <family val="2"/>
      <scheme val="minor"/>
    </font>
    <font>
      <sz val="10"/>
      <color theme="1"/>
      <name val="Arial Narrow"/>
      <family val="2"/>
    </font>
    <font>
      <b/>
      <sz val="10"/>
      <name val="Helvetica"/>
      <family val="2"/>
    </font>
    <font>
      <sz val="10"/>
      <name val="Helvetica"/>
      <family val="2"/>
    </font>
    <font>
      <sz val="10"/>
      <color indexed="8"/>
      <name val="Helvetica"/>
      <family val="2"/>
    </font>
    <font>
      <sz val="10"/>
      <color theme="1"/>
      <name val="Helvetica"/>
      <family val="2"/>
    </font>
    <font>
      <u/>
      <sz val="10"/>
      <color indexed="12"/>
      <name val="Helvetica"/>
      <family val="2"/>
    </font>
    <font>
      <b/>
      <sz val="10"/>
      <color theme="1"/>
      <name val="Helvetica"/>
      <family val="2"/>
    </font>
    <font>
      <b/>
      <sz val="15"/>
      <name val="Helvetica"/>
      <family val="2"/>
    </font>
  </fonts>
  <fills count="4">
    <fill>
      <patternFill patternType="none"/>
    </fill>
    <fill>
      <patternFill patternType="gray125"/>
    </fill>
    <fill>
      <patternFill patternType="solid">
        <fgColor rgb="FFFF99FF"/>
        <bgColor indexed="64"/>
      </patternFill>
    </fill>
    <fill>
      <patternFill patternType="solid">
        <fgColor rgb="FFFFCCFF"/>
        <bgColor indexed="64"/>
      </patternFill>
    </fill>
  </fills>
  <borders count="25">
    <border>
      <left/>
      <right/>
      <top/>
      <bottom/>
      <diagonal/>
    </border>
    <border>
      <left style="thin">
        <color indexed="8"/>
      </left>
      <right style="medium">
        <color indexed="8"/>
      </right>
      <top style="medium">
        <color indexed="8"/>
      </top>
      <bottom/>
      <diagonal/>
    </border>
    <border>
      <left/>
      <right/>
      <top/>
      <bottom style="medium">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8"/>
      </left>
      <right/>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8"/>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medium">
        <color indexed="8"/>
      </right>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187">
    <xf numFmtId="0" fontId="0" fillId="0" borderId="0" xfId="0"/>
    <xf numFmtId="14" fontId="0" fillId="0" borderId="0" xfId="0" applyNumberFormat="1"/>
    <xf numFmtId="0" fontId="0" fillId="0" borderId="0" xfId="0" applyAlignment="1">
      <alignment horizontal="justify"/>
    </xf>
    <xf numFmtId="0" fontId="0" fillId="0" borderId="0" xfId="0" applyAlignment="1">
      <alignment horizontal="center"/>
    </xf>
    <xf numFmtId="0" fontId="2" fillId="0" borderId="0" xfId="0" applyFont="1"/>
    <xf numFmtId="0" fontId="3" fillId="0" borderId="0" xfId="0" applyFont="1" applyFill="1" applyBorder="1" applyAlignment="1">
      <alignment horizontal="center" vertical="center"/>
    </xf>
    <xf numFmtId="14" fontId="6" fillId="0" borderId="3" xfId="0" applyNumberFormat="1" applyFont="1" applyFill="1" applyBorder="1" applyAlignment="1">
      <alignment horizontal="center" vertical="center" wrapText="1"/>
    </xf>
    <xf numFmtId="0" fontId="7" fillId="0" borderId="0" xfId="0" applyFont="1" applyFill="1" applyBorder="1" applyAlignment="1">
      <alignment horizontal="center" vertical="center"/>
    </xf>
    <xf numFmtId="164" fontId="6" fillId="0" borderId="3" xfId="0" applyNumberFormat="1" applyFont="1" applyFill="1" applyBorder="1" applyAlignment="1">
      <alignment horizontal="right"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justify" vertical="center" wrapText="1"/>
    </xf>
    <xf numFmtId="0" fontId="5" fillId="0" borderId="0" xfId="0" applyFont="1" applyFill="1" applyBorder="1" applyAlignment="1">
      <alignment horizontal="center" vertical="center" wrapText="1"/>
    </xf>
    <xf numFmtId="164" fontId="6" fillId="0" borderId="0" xfId="0" applyNumberFormat="1" applyFont="1" applyFill="1" applyBorder="1" applyAlignment="1">
      <alignment horizontal="right" vertical="center" wrapText="1"/>
    </xf>
    <xf numFmtId="0" fontId="8" fillId="0" borderId="0" xfId="1" applyFont="1" applyFill="1" applyBorder="1" applyAlignment="1" applyProtection="1">
      <alignment horizontal="center" vertical="center" wrapText="1"/>
    </xf>
    <xf numFmtId="14" fontId="6" fillId="0" borderId="0" xfId="0" applyNumberFormat="1" applyFont="1" applyFill="1" applyBorder="1" applyAlignment="1">
      <alignment horizontal="center" vertical="center" wrapText="1"/>
    </xf>
    <xf numFmtId="0" fontId="9" fillId="0" borderId="0" xfId="0" applyFont="1"/>
    <xf numFmtId="14" fontId="10" fillId="2" borderId="13" xfId="0" applyNumberFormat="1" applyFont="1" applyFill="1" applyBorder="1" applyAlignment="1">
      <alignment vertical="center"/>
    </xf>
    <xf numFmtId="14" fontId="10" fillId="2" borderId="15" xfId="0" applyNumberFormat="1" applyFont="1" applyFill="1" applyBorder="1" applyAlignment="1">
      <alignment vertical="center" wrapText="1"/>
    </xf>
    <xf numFmtId="14" fontId="10" fillId="2" borderId="16" xfId="0" applyNumberFormat="1" applyFont="1" applyFill="1" applyBorder="1" applyAlignment="1">
      <alignment vertical="center" wrapText="1"/>
    </xf>
    <xf numFmtId="0" fontId="4" fillId="3" borderId="1" xfId="0" applyFont="1" applyFill="1" applyBorder="1" applyAlignment="1">
      <alignment horizontal="center" vertical="center" wrapText="1"/>
    </xf>
    <xf numFmtId="164" fontId="6" fillId="0" borderId="3" xfId="0" applyNumberFormat="1" applyFont="1" applyFill="1" applyBorder="1" applyAlignment="1">
      <alignment horizontal="center" vertical="center" wrapText="1"/>
    </xf>
    <xf numFmtId="0" fontId="4" fillId="3" borderId="17" xfId="0" applyFont="1" applyFill="1" applyBorder="1" applyAlignment="1">
      <alignment horizontal="center" vertical="center" wrapText="1"/>
    </xf>
    <xf numFmtId="0" fontId="5" fillId="0" borderId="3" xfId="0" applyFont="1" applyFill="1" applyBorder="1" applyAlignment="1">
      <alignment horizontal="center" vertical="center" wrapText="1"/>
    </xf>
    <xf numFmtId="14" fontId="10" fillId="2" borderId="15" xfId="0" applyNumberFormat="1" applyFont="1" applyFill="1" applyBorder="1" applyAlignment="1">
      <alignment vertical="center"/>
    </xf>
    <xf numFmtId="0" fontId="5" fillId="0" borderId="0" xfId="0" applyFont="1"/>
    <xf numFmtId="0" fontId="1" fillId="0" borderId="3" xfId="1" applyBorder="1" applyAlignment="1" applyProtection="1">
      <alignment horizontal="center" vertical="center"/>
    </xf>
    <xf numFmtId="0" fontId="7" fillId="0" borderId="3" xfId="0" applyFont="1" applyBorder="1" applyAlignment="1">
      <alignment horizontal="center" vertical="center"/>
    </xf>
    <xf numFmtId="0" fontId="1" fillId="0" borderId="3" xfId="1" applyBorder="1" applyAlignment="1" applyProtection="1">
      <alignment horizontal="center"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horizontal="justify" vertical="center" wrapText="1"/>
    </xf>
    <xf numFmtId="0" fontId="6" fillId="0" borderId="3" xfId="0" applyFont="1" applyFill="1" applyBorder="1" applyAlignment="1">
      <alignment horizontal="justify" vertical="center" wrapText="1"/>
    </xf>
    <xf numFmtId="0" fontId="1" fillId="0" borderId="3" xfId="1" applyBorder="1" applyAlignment="1" applyProtection="1">
      <alignment horizontal="center" vertical="center" wrapText="1"/>
    </xf>
    <xf numFmtId="0" fontId="1" fillId="0" borderId="3" xfId="1" applyBorder="1" applyAlignment="1" applyProtection="1">
      <alignment horizontal="center" vertical="center"/>
    </xf>
    <xf numFmtId="0" fontId="7" fillId="0" borderId="3" xfId="0" applyFont="1" applyBorder="1" applyAlignment="1">
      <alignment horizontal="center" vertical="center"/>
    </xf>
    <xf numFmtId="0" fontId="6" fillId="0" borderId="3" xfId="0" applyFont="1" applyFill="1" applyBorder="1" applyAlignment="1">
      <alignment horizontal="center" vertical="center" wrapText="1"/>
    </xf>
    <xf numFmtId="0" fontId="1" fillId="0" borderId="3" xfId="1" applyBorder="1" applyAlignment="1" applyProtection="1">
      <alignment horizontal="center" wrapText="1"/>
    </xf>
    <xf numFmtId="14" fontId="6" fillId="0" borderId="3" xfId="0" applyNumberFormat="1" applyFont="1" applyFill="1" applyBorder="1" applyAlignment="1">
      <alignment horizontal="center" vertical="center" wrapText="1"/>
    </xf>
    <xf numFmtId="164" fontId="6" fillId="0" borderId="3" xfId="0" applyNumberFormat="1" applyFont="1" applyFill="1" applyBorder="1" applyAlignment="1">
      <alignment horizontal="right" vertical="center" wrapText="1"/>
    </xf>
    <xf numFmtId="164" fontId="6" fillId="0" borderId="3" xfId="0" applyNumberFormat="1" applyFont="1" applyFill="1" applyBorder="1" applyAlignment="1">
      <alignment horizontal="center" vertical="center" wrapText="1"/>
    </xf>
    <xf numFmtId="15" fontId="6" fillId="0" borderId="3" xfId="0" quotePrefix="1" applyNumberFormat="1" applyFont="1" applyFill="1" applyBorder="1" applyAlignment="1">
      <alignment horizontal="center" vertical="center" wrapText="1"/>
    </xf>
    <xf numFmtId="0" fontId="1" fillId="0" borderId="3" xfId="1" applyBorder="1" applyAlignment="1" applyProtection="1">
      <alignment horizontal="center" vertical="center"/>
    </xf>
    <xf numFmtId="0" fontId="1" fillId="0" borderId="3" xfId="1" applyFill="1" applyBorder="1" applyAlignment="1" applyProtection="1">
      <alignment horizontal="center" vertical="center"/>
    </xf>
    <xf numFmtId="14" fontId="0" fillId="0" borderId="0" xfId="0" applyNumberFormat="1" applyFill="1"/>
    <xf numFmtId="0" fontId="1" fillId="0" borderId="3" xfId="1" applyBorder="1" applyAlignment="1" applyProtection="1">
      <alignment horizontal="center" vertical="center" wrapText="1"/>
    </xf>
    <xf numFmtId="164" fontId="6" fillId="0" borderId="3" xfId="0" applyNumberFormat="1" applyFont="1" applyFill="1" applyBorder="1" applyAlignment="1">
      <alignment horizontal="center" vertical="center" wrapText="1"/>
    </xf>
    <xf numFmtId="0" fontId="1" fillId="0" borderId="3" xfId="1" applyBorder="1" applyAlignment="1" applyProtection="1">
      <alignment horizontal="center" vertical="center"/>
    </xf>
    <xf numFmtId="0" fontId="6" fillId="0" borderId="3" xfId="0" applyFont="1" applyFill="1" applyBorder="1" applyAlignment="1">
      <alignment horizontal="center" vertical="center" wrapText="1"/>
    </xf>
    <xf numFmtId="0" fontId="6" fillId="0" borderId="3" xfId="0" applyFont="1" applyFill="1" applyBorder="1" applyAlignment="1">
      <alignment horizontal="justify" vertical="center" wrapText="1"/>
    </xf>
    <xf numFmtId="0" fontId="7" fillId="0" borderId="3" xfId="0" applyFont="1" applyBorder="1" applyAlignment="1">
      <alignment horizontal="center" vertical="center"/>
    </xf>
    <xf numFmtId="14" fontId="6" fillId="0" borderId="3" xfId="0" applyNumberFormat="1" applyFont="1" applyFill="1" applyBorder="1" applyAlignment="1">
      <alignment horizontal="center" vertical="center" wrapText="1"/>
    </xf>
    <xf numFmtId="164" fontId="6" fillId="0" borderId="3" xfId="0" applyNumberFormat="1" applyFont="1" applyFill="1" applyBorder="1" applyAlignment="1">
      <alignment horizontal="right" vertical="center" wrapText="1"/>
    </xf>
    <xf numFmtId="0" fontId="1" fillId="0" borderId="3" xfId="1" applyFill="1" applyBorder="1" applyAlignment="1" applyProtection="1">
      <alignment horizontal="center" vertical="center"/>
    </xf>
    <xf numFmtId="0" fontId="1" fillId="0" borderId="3" xfId="1" applyBorder="1" applyAlignment="1" applyProtection="1">
      <alignment horizontal="center" vertical="center" wrapText="1"/>
    </xf>
    <xf numFmtId="0" fontId="6" fillId="0" borderId="3" xfId="0" applyFont="1" applyFill="1" applyBorder="1" applyAlignment="1">
      <alignment horizontal="center" vertical="center" wrapText="1"/>
    </xf>
    <xf numFmtId="0" fontId="1" fillId="0" borderId="3" xfId="1" applyBorder="1" applyAlignment="1" applyProtection="1">
      <alignment horizontal="center" vertical="center"/>
    </xf>
    <xf numFmtId="164" fontId="6" fillId="0" borderId="3" xfId="0" applyNumberFormat="1" applyFont="1" applyFill="1" applyBorder="1" applyAlignment="1">
      <alignment horizontal="right" vertical="center" wrapText="1"/>
    </xf>
    <xf numFmtId="164" fontId="6" fillId="0" borderId="3" xfId="0" applyNumberFormat="1" applyFont="1" applyFill="1" applyBorder="1" applyAlignment="1">
      <alignment horizontal="center" vertical="center" wrapText="1"/>
    </xf>
    <xf numFmtId="15" fontId="6" fillId="0" borderId="3" xfId="0" quotePrefix="1" applyNumberFormat="1" applyFont="1" applyFill="1" applyBorder="1" applyAlignment="1">
      <alignment horizontal="center" vertical="center" wrapText="1"/>
    </xf>
    <xf numFmtId="0" fontId="6" fillId="0" borderId="3" xfId="0" applyFont="1" applyFill="1" applyBorder="1" applyAlignment="1">
      <alignment horizontal="justify" vertical="center" wrapText="1"/>
    </xf>
    <xf numFmtId="0" fontId="7" fillId="0" borderId="3" xfId="0" applyFont="1" applyBorder="1" applyAlignment="1">
      <alignment horizontal="center" vertical="center"/>
    </xf>
    <xf numFmtId="14" fontId="6" fillId="0" borderId="3" xfId="0" applyNumberFormat="1" applyFont="1" applyFill="1" applyBorder="1" applyAlignment="1">
      <alignment horizontal="center" vertical="center" wrapText="1"/>
    </xf>
    <xf numFmtId="0" fontId="1" fillId="0" borderId="0" xfId="1" applyBorder="1" applyAlignment="1" applyProtection="1">
      <alignment horizontal="center" vertical="center"/>
    </xf>
    <xf numFmtId="0" fontId="7" fillId="0" borderId="0" xfId="0" applyFont="1" applyBorder="1" applyAlignment="1">
      <alignment horizontal="center" vertical="center"/>
    </xf>
    <xf numFmtId="164" fontId="6" fillId="0" borderId="0" xfId="0" applyNumberFormat="1" applyFont="1" applyFill="1" applyBorder="1" applyAlignment="1">
      <alignment horizontal="center" vertical="center" wrapText="1"/>
    </xf>
    <xf numFmtId="0" fontId="1" fillId="0" borderId="0" xfId="1" applyFill="1" applyBorder="1" applyAlignment="1" applyProtection="1">
      <alignment horizontal="center" vertical="center"/>
    </xf>
    <xf numFmtId="0" fontId="1" fillId="0" borderId="0" xfId="1" applyBorder="1" applyAlignment="1" applyProtection="1">
      <alignment horizontal="center" vertical="center" wrapText="1"/>
    </xf>
    <xf numFmtId="0" fontId="6" fillId="0" borderId="3" xfId="0" applyFont="1" applyFill="1" applyBorder="1" applyAlignment="1">
      <alignment horizontal="center" vertical="center" wrapText="1"/>
    </xf>
    <xf numFmtId="0" fontId="1" fillId="0" borderId="3" xfId="1" applyBorder="1" applyAlignment="1" applyProtection="1">
      <alignment horizontal="center" vertical="center"/>
    </xf>
    <xf numFmtId="164" fontId="6" fillId="0" borderId="3" xfId="0" applyNumberFormat="1" applyFont="1" applyFill="1" applyBorder="1" applyAlignment="1">
      <alignment horizontal="center" vertical="center" wrapText="1"/>
    </xf>
    <xf numFmtId="15" fontId="6" fillId="0" borderId="3" xfId="0" quotePrefix="1" applyNumberFormat="1" applyFont="1" applyFill="1" applyBorder="1" applyAlignment="1">
      <alignment horizontal="center" vertical="center" wrapText="1"/>
    </xf>
    <xf numFmtId="0" fontId="1" fillId="0" borderId="3" xfId="1" applyFill="1" applyBorder="1" applyAlignment="1" applyProtection="1">
      <alignment horizontal="center" vertical="center"/>
    </xf>
    <xf numFmtId="0" fontId="1" fillId="0" borderId="3" xfId="1" applyBorder="1" applyAlignment="1" applyProtection="1">
      <alignment horizontal="center" vertical="center" wrapText="1"/>
    </xf>
    <xf numFmtId="0" fontId="6" fillId="0" borderId="3" xfId="0" applyFont="1" applyFill="1" applyBorder="1" applyAlignment="1">
      <alignment horizontal="justify" vertical="center" wrapText="1"/>
    </xf>
    <xf numFmtId="0" fontId="7" fillId="0" borderId="3" xfId="0" applyFont="1" applyBorder="1" applyAlignment="1">
      <alignment horizontal="center" vertical="center"/>
    </xf>
    <xf numFmtId="14" fontId="6" fillId="0" borderId="3" xfId="0" applyNumberFormat="1" applyFont="1" applyFill="1" applyBorder="1" applyAlignment="1">
      <alignment horizontal="center" vertical="center" wrapText="1"/>
    </xf>
    <xf numFmtId="164" fontId="6" fillId="0" borderId="3" xfId="0" applyNumberFormat="1" applyFont="1" applyFill="1" applyBorder="1" applyAlignment="1">
      <alignment horizontal="right" vertical="center" wrapText="1"/>
    </xf>
    <xf numFmtId="0" fontId="6" fillId="0" borderId="3" xfId="0" quotePrefix="1" applyFont="1" applyFill="1" applyBorder="1" applyAlignment="1">
      <alignment horizontal="center" vertical="center" wrapText="1"/>
    </xf>
    <xf numFmtId="164" fontId="6" fillId="0" borderId="3" xfId="0" applyNumberFormat="1" applyFont="1" applyFill="1" applyBorder="1" applyAlignment="1">
      <alignment horizontal="center" vertical="center" wrapText="1"/>
    </xf>
    <xf numFmtId="0" fontId="1" fillId="0" borderId="3" xfId="1" applyBorder="1" applyAlignment="1" applyProtection="1">
      <alignment horizontal="center" vertical="center" wrapText="1"/>
    </xf>
    <xf numFmtId="0" fontId="6" fillId="0" borderId="3" xfId="0" applyFont="1" applyFill="1" applyBorder="1" applyAlignment="1">
      <alignment horizontal="center" vertical="center" wrapText="1"/>
    </xf>
    <xf numFmtId="0" fontId="1" fillId="0" borderId="3" xfId="1" applyBorder="1" applyAlignment="1" applyProtection="1">
      <alignment horizontal="center" vertical="center"/>
    </xf>
    <xf numFmtId="164" fontId="6" fillId="0" borderId="3" xfId="0" applyNumberFormat="1" applyFont="1" applyFill="1" applyBorder="1" applyAlignment="1">
      <alignment horizontal="right" vertical="center" wrapText="1"/>
    </xf>
    <xf numFmtId="15" fontId="6" fillId="0" borderId="3" xfId="0" quotePrefix="1" applyNumberFormat="1" applyFont="1" applyFill="1" applyBorder="1" applyAlignment="1">
      <alignment horizontal="center" vertical="center" wrapText="1"/>
    </xf>
    <xf numFmtId="0" fontId="1" fillId="0" borderId="3" xfId="1" applyFill="1" applyBorder="1" applyAlignment="1" applyProtection="1">
      <alignment horizontal="center" vertical="center"/>
    </xf>
    <xf numFmtId="0" fontId="6" fillId="0" borderId="3" xfId="0" applyFont="1" applyFill="1" applyBorder="1" applyAlignment="1">
      <alignment horizontal="justify" vertical="center" wrapText="1"/>
    </xf>
    <xf numFmtId="0" fontId="7" fillId="0" borderId="3" xfId="0" applyFont="1" applyBorder="1" applyAlignment="1">
      <alignment horizontal="center" vertical="center"/>
    </xf>
    <xf numFmtId="14" fontId="6"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1" fillId="0" borderId="3" xfId="1" applyBorder="1" applyAlignment="1" applyProtection="1">
      <alignment horizontal="center" vertical="center"/>
    </xf>
    <xf numFmtId="164" fontId="6" fillId="0" borderId="3" xfId="0" applyNumberFormat="1" applyFont="1" applyFill="1" applyBorder="1" applyAlignment="1">
      <alignment horizontal="center" vertical="center" wrapText="1"/>
    </xf>
    <xf numFmtId="0" fontId="1" fillId="0" borderId="3" xfId="1" applyBorder="1" applyAlignment="1" applyProtection="1">
      <alignment horizontal="center" vertical="center" wrapText="1"/>
    </xf>
    <xf numFmtId="0" fontId="6" fillId="0" borderId="3" xfId="0" applyFont="1" applyFill="1" applyBorder="1" applyAlignment="1">
      <alignment horizontal="justify" vertical="center" wrapText="1"/>
    </xf>
    <xf numFmtId="0" fontId="7" fillId="0" borderId="3" xfId="0" applyFont="1" applyBorder="1" applyAlignment="1">
      <alignment horizontal="center" vertical="center"/>
    </xf>
    <xf numFmtId="14" fontId="6" fillId="0" borderId="3" xfId="0" applyNumberFormat="1" applyFont="1" applyFill="1" applyBorder="1" applyAlignment="1">
      <alignment horizontal="center" vertical="center" wrapText="1"/>
    </xf>
    <xf numFmtId="164" fontId="6" fillId="0" borderId="3" xfId="0" applyNumberFormat="1" applyFont="1" applyFill="1" applyBorder="1" applyAlignment="1">
      <alignment horizontal="right" vertical="center" wrapText="1"/>
    </xf>
    <xf numFmtId="0" fontId="1" fillId="0" borderId="3" xfId="1" applyFill="1" applyBorder="1" applyAlignment="1" applyProtection="1">
      <alignment horizontal="center" vertical="center"/>
    </xf>
    <xf numFmtId="0" fontId="7" fillId="0" borderId="3" xfId="0" applyFont="1" applyFill="1" applyBorder="1" applyAlignment="1">
      <alignment horizontal="center" vertical="center"/>
    </xf>
    <xf numFmtId="0" fontId="1" fillId="0" borderId="3" xfId="1" applyFill="1" applyBorder="1" applyAlignment="1" applyProtection="1">
      <alignment horizontal="center" vertical="center" wrapText="1"/>
    </xf>
    <xf numFmtId="0" fontId="1" fillId="0" borderId="3" xfId="1" applyBorder="1" applyAlignment="1" applyProtection="1">
      <alignment horizontal="center" vertical="center" wrapText="1"/>
    </xf>
    <xf numFmtId="164" fontId="6" fillId="0" borderId="3" xfId="0" applyNumberFormat="1" applyFont="1" applyFill="1" applyBorder="1" applyAlignment="1">
      <alignment horizontal="center" vertical="center" wrapText="1"/>
    </xf>
    <xf numFmtId="0" fontId="1" fillId="0" borderId="3" xfId="1" applyBorder="1" applyAlignment="1" applyProtection="1">
      <alignment horizontal="center" vertical="center"/>
    </xf>
    <xf numFmtId="0" fontId="6" fillId="0" borderId="3" xfId="0" applyFont="1" applyFill="1" applyBorder="1" applyAlignment="1">
      <alignment horizontal="center" vertical="center" wrapText="1"/>
    </xf>
    <xf numFmtId="0" fontId="6" fillId="0" borderId="3" xfId="0" applyFont="1" applyFill="1" applyBorder="1" applyAlignment="1">
      <alignment horizontal="justify" vertical="center" wrapText="1"/>
    </xf>
    <xf numFmtId="0" fontId="7" fillId="0" borderId="3" xfId="0" applyFont="1" applyBorder="1" applyAlignment="1">
      <alignment horizontal="center" vertical="center"/>
    </xf>
    <xf numFmtId="14" fontId="6" fillId="0" borderId="3" xfId="0" applyNumberFormat="1" applyFont="1" applyFill="1" applyBorder="1" applyAlignment="1">
      <alignment horizontal="center" vertical="center" wrapText="1"/>
    </xf>
    <xf numFmtId="164" fontId="6" fillId="0" borderId="3" xfId="0" applyNumberFormat="1" applyFont="1" applyFill="1" applyBorder="1" applyAlignment="1">
      <alignment horizontal="right" vertical="center" wrapText="1"/>
    </xf>
    <xf numFmtId="15" fontId="6" fillId="0" borderId="3" xfId="0" quotePrefix="1" applyNumberFormat="1" applyFont="1" applyFill="1" applyBorder="1" applyAlignment="1">
      <alignment horizontal="center" vertical="center" wrapText="1"/>
    </xf>
    <xf numFmtId="0" fontId="1" fillId="0" borderId="3" xfId="1" applyFill="1" applyBorder="1" applyAlignment="1" applyProtection="1">
      <alignment horizontal="center" vertical="center"/>
    </xf>
    <xf numFmtId="0" fontId="6" fillId="0" borderId="4" xfId="0" applyFont="1" applyFill="1" applyBorder="1" applyAlignment="1">
      <alignment horizontal="center" vertical="center" wrapText="1"/>
    </xf>
    <xf numFmtId="164" fontId="6" fillId="0" borderId="3" xfId="0" applyNumberFormat="1" applyFont="1" applyFill="1" applyBorder="1" applyAlignment="1">
      <alignment horizontal="center" vertical="center" wrapText="1"/>
    </xf>
    <xf numFmtId="0" fontId="1" fillId="0" borderId="3" xfId="1" applyBorder="1" applyAlignment="1" applyProtection="1">
      <alignment horizontal="center" vertical="center" wrapText="1"/>
    </xf>
    <xf numFmtId="0" fontId="6" fillId="0" borderId="3" xfId="0" applyFont="1" applyFill="1" applyBorder="1" applyAlignment="1">
      <alignment horizontal="center" vertical="center" wrapText="1"/>
    </xf>
    <xf numFmtId="0" fontId="1" fillId="0" borderId="3" xfId="1" applyBorder="1" applyAlignment="1" applyProtection="1">
      <alignment horizontal="center" vertical="center"/>
    </xf>
    <xf numFmtId="164" fontId="6" fillId="0" borderId="3" xfId="0" applyNumberFormat="1" applyFont="1" applyFill="1" applyBorder="1" applyAlignment="1">
      <alignment horizontal="right" vertical="center" wrapText="1"/>
    </xf>
    <xf numFmtId="15" fontId="6" fillId="0" borderId="3" xfId="0" quotePrefix="1" applyNumberFormat="1" applyFont="1" applyFill="1" applyBorder="1" applyAlignment="1">
      <alignment horizontal="center" vertical="center" wrapText="1"/>
    </xf>
    <xf numFmtId="0" fontId="1" fillId="0" borderId="3" xfId="1" applyFill="1" applyBorder="1" applyAlignment="1" applyProtection="1">
      <alignment horizontal="center" vertical="center"/>
    </xf>
    <xf numFmtId="0" fontId="6" fillId="0" borderId="3" xfId="0" applyFont="1" applyFill="1" applyBorder="1" applyAlignment="1">
      <alignment horizontal="justify" vertical="center" wrapText="1"/>
    </xf>
    <xf numFmtId="0" fontId="7" fillId="0" borderId="3" xfId="0" applyFont="1" applyBorder="1" applyAlignment="1">
      <alignment horizontal="center" vertical="center"/>
    </xf>
    <xf numFmtId="14" fontId="6"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164" fontId="6" fillId="0" borderId="3" xfId="0" applyNumberFormat="1" applyFont="1" applyFill="1" applyBorder="1" applyAlignment="1">
      <alignment horizontal="right" vertical="center" wrapText="1"/>
    </xf>
    <xf numFmtId="164" fontId="6" fillId="0" borderId="3" xfId="0" applyNumberFormat="1" applyFont="1" applyFill="1" applyBorder="1" applyAlignment="1">
      <alignment horizontal="center" vertical="center" wrapText="1"/>
    </xf>
    <xf numFmtId="0" fontId="1" fillId="0" borderId="3" xfId="1" applyBorder="1" applyAlignment="1" applyProtection="1">
      <alignment horizontal="center" vertical="center" wrapText="1"/>
    </xf>
    <xf numFmtId="0" fontId="6" fillId="0" borderId="3" xfId="0" applyFont="1" applyFill="1" applyBorder="1" applyAlignment="1">
      <alignment horizontal="center" vertical="center" wrapText="1"/>
    </xf>
    <xf numFmtId="0" fontId="1" fillId="0" borderId="3" xfId="1" applyBorder="1" applyAlignment="1" applyProtection="1">
      <alignment horizontal="center" vertical="center"/>
    </xf>
    <xf numFmtId="164" fontId="6" fillId="0" borderId="3" xfId="0" applyNumberFormat="1" applyFont="1" applyFill="1" applyBorder="1" applyAlignment="1">
      <alignment horizontal="right" vertical="center" wrapText="1"/>
    </xf>
    <xf numFmtId="15" fontId="6" fillId="0" borderId="3" xfId="0" quotePrefix="1" applyNumberFormat="1" applyFont="1" applyFill="1" applyBorder="1" applyAlignment="1">
      <alignment horizontal="center" vertical="center" wrapText="1"/>
    </xf>
    <xf numFmtId="0" fontId="1" fillId="0" borderId="3" xfId="1" applyFill="1" applyBorder="1" applyAlignment="1" applyProtection="1">
      <alignment horizontal="center" vertical="center"/>
    </xf>
    <xf numFmtId="0" fontId="6" fillId="0" borderId="3" xfId="0" applyFont="1" applyFill="1" applyBorder="1" applyAlignment="1">
      <alignment horizontal="justify" vertical="center" wrapText="1"/>
    </xf>
    <xf numFmtId="0" fontId="7" fillId="0" borderId="3" xfId="0" applyFont="1" applyBorder="1" applyAlignment="1">
      <alignment horizontal="center" vertical="center"/>
    </xf>
    <xf numFmtId="14" fontId="6" fillId="0" borderId="3" xfId="0" applyNumberFormat="1" applyFont="1" applyFill="1" applyBorder="1" applyAlignment="1">
      <alignment horizontal="center" vertical="center" wrapText="1"/>
    </xf>
    <xf numFmtId="164" fontId="6" fillId="0" borderId="3" xfId="0" applyNumberFormat="1" applyFont="1" applyFill="1" applyBorder="1" applyAlignment="1">
      <alignment horizontal="center" vertical="center" wrapText="1"/>
    </xf>
    <xf numFmtId="0" fontId="1" fillId="0" borderId="3" xfId="1" applyBorder="1" applyAlignment="1" applyProtection="1">
      <alignment horizontal="center" vertical="center" wrapText="1"/>
    </xf>
    <xf numFmtId="0" fontId="6" fillId="0" borderId="3" xfId="0" applyFont="1" applyFill="1" applyBorder="1" applyAlignment="1">
      <alignment horizontal="center" vertical="center" wrapText="1"/>
    </xf>
    <xf numFmtId="0" fontId="1" fillId="0" borderId="3" xfId="1" applyBorder="1" applyAlignment="1" applyProtection="1">
      <alignment horizontal="center" vertical="center"/>
    </xf>
    <xf numFmtId="164" fontId="6" fillId="0" borderId="3" xfId="0" applyNumberFormat="1" applyFont="1" applyFill="1" applyBorder="1" applyAlignment="1">
      <alignment horizontal="right" vertical="center" wrapText="1"/>
    </xf>
    <xf numFmtId="15" fontId="6" fillId="0" borderId="3" xfId="0" quotePrefix="1" applyNumberFormat="1" applyFont="1" applyFill="1" applyBorder="1" applyAlignment="1">
      <alignment horizontal="center" vertical="center" wrapText="1"/>
    </xf>
    <xf numFmtId="0" fontId="6" fillId="0" borderId="3" xfId="0" applyFont="1" applyFill="1" applyBorder="1" applyAlignment="1">
      <alignment horizontal="justify" vertical="center" wrapText="1"/>
    </xf>
    <xf numFmtId="0" fontId="7" fillId="0" borderId="3" xfId="0" applyFont="1" applyBorder="1" applyAlignment="1">
      <alignment horizontal="center" vertical="center"/>
    </xf>
    <xf numFmtId="14" fontId="6" fillId="0" borderId="3" xfId="0" applyNumberFormat="1" applyFont="1" applyFill="1" applyBorder="1" applyAlignment="1">
      <alignment horizontal="center" vertical="center" wrapText="1"/>
    </xf>
    <xf numFmtId="0" fontId="1" fillId="0" borderId="3" xfId="1" applyFill="1" applyBorder="1" applyAlignment="1" applyProtection="1">
      <alignment horizontal="center" vertical="center"/>
    </xf>
    <xf numFmtId="164" fontId="6" fillId="0" borderId="3" xfId="0" applyNumberFormat="1" applyFont="1" applyFill="1" applyBorder="1" applyAlignment="1">
      <alignment horizontal="center" vertical="center" wrapText="1"/>
    </xf>
    <xf numFmtId="0" fontId="1" fillId="0" borderId="3" xfId="1" applyBorder="1" applyAlignment="1" applyProtection="1">
      <alignment horizontal="center" vertical="center" wrapText="1"/>
    </xf>
    <xf numFmtId="0" fontId="6" fillId="0" borderId="3" xfId="0" applyFont="1" applyFill="1" applyBorder="1" applyAlignment="1">
      <alignment horizontal="center" vertical="center" wrapText="1"/>
    </xf>
    <xf numFmtId="0" fontId="1" fillId="0" borderId="3" xfId="1" applyBorder="1" applyAlignment="1" applyProtection="1">
      <alignment horizontal="center" vertical="center"/>
    </xf>
    <xf numFmtId="164" fontId="6" fillId="0" borderId="3" xfId="0" applyNumberFormat="1" applyFont="1" applyFill="1" applyBorder="1" applyAlignment="1">
      <alignment horizontal="right" vertical="center" wrapText="1"/>
    </xf>
    <xf numFmtId="15" fontId="6" fillId="0" borderId="3" xfId="0" quotePrefix="1" applyNumberFormat="1" applyFont="1" applyFill="1" applyBorder="1" applyAlignment="1">
      <alignment horizontal="center" vertical="center" wrapText="1"/>
    </xf>
    <xf numFmtId="0" fontId="1" fillId="0" borderId="3" xfId="1" applyFill="1" applyBorder="1" applyAlignment="1" applyProtection="1">
      <alignment horizontal="center" vertical="center"/>
    </xf>
    <xf numFmtId="0" fontId="6" fillId="0" borderId="3" xfId="0" applyFont="1" applyFill="1" applyBorder="1" applyAlignment="1">
      <alignment horizontal="justify" vertical="center" wrapText="1"/>
    </xf>
    <xf numFmtId="0" fontId="7" fillId="0" borderId="3" xfId="0" applyFont="1" applyBorder="1" applyAlignment="1">
      <alignment horizontal="center" vertical="center"/>
    </xf>
    <xf numFmtId="14" fontId="6"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164" fontId="6" fillId="0" borderId="3" xfId="0" applyNumberFormat="1" applyFont="1" applyFill="1" applyBorder="1" applyAlignment="1">
      <alignment horizontal="right" vertical="center" wrapText="1"/>
    </xf>
    <xf numFmtId="0" fontId="1" fillId="0" borderId="3" xfId="1" applyFill="1" applyBorder="1" applyAlignment="1" applyProtection="1">
      <alignment horizontal="center" vertical="center"/>
    </xf>
    <xf numFmtId="0" fontId="6" fillId="0" borderId="3" xfId="0" applyFont="1" applyFill="1" applyBorder="1" applyAlignment="1">
      <alignment horizontal="center" vertical="center" wrapText="1"/>
    </xf>
    <xf numFmtId="164" fontId="6" fillId="0" borderId="3" xfId="0" applyNumberFormat="1" applyFont="1" applyFill="1" applyBorder="1" applyAlignment="1">
      <alignment horizontal="right" vertical="center" wrapText="1"/>
    </xf>
    <xf numFmtId="0" fontId="1" fillId="0" borderId="3" xfId="1" applyFill="1" applyBorder="1" applyAlignment="1" applyProtection="1">
      <alignment horizontal="center" vertical="center"/>
    </xf>
    <xf numFmtId="0" fontId="6" fillId="0" borderId="3" xfId="0" applyFont="1" applyFill="1" applyBorder="1" applyAlignment="1">
      <alignment horizontal="center" vertical="center" wrapText="1"/>
    </xf>
    <xf numFmtId="0" fontId="1" fillId="0" borderId="3" xfId="1" applyBorder="1" applyAlignment="1" applyProtection="1">
      <alignment horizontal="center" vertical="center"/>
    </xf>
    <xf numFmtId="164" fontId="6" fillId="0" borderId="3" xfId="0" applyNumberFormat="1" applyFont="1" applyFill="1" applyBorder="1" applyAlignment="1">
      <alignment horizontal="center" vertical="center" wrapText="1"/>
    </xf>
    <xf numFmtId="15" fontId="6" fillId="0" borderId="3" xfId="0" quotePrefix="1" applyNumberFormat="1" applyFont="1" applyFill="1" applyBorder="1" applyAlignment="1">
      <alignment horizontal="center" vertical="center" wrapText="1"/>
    </xf>
    <xf numFmtId="0" fontId="1" fillId="0" borderId="3" xfId="1" applyFill="1" applyBorder="1" applyAlignment="1" applyProtection="1">
      <alignment horizontal="center" vertical="center"/>
    </xf>
    <xf numFmtId="0" fontId="1" fillId="0" borderId="3" xfId="1" applyBorder="1" applyAlignment="1" applyProtection="1">
      <alignment horizontal="center" vertical="center" wrapText="1"/>
    </xf>
    <xf numFmtId="0" fontId="6" fillId="0" borderId="3" xfId="0" applyFont="1" applyFill="1" applyBorder="1" applyAlignment="1">
      <alignment horizontal="justify" vertical="center" wrapText="1"/>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7" fillId="0" borderId="3" xfId="0" applyFont="1" applyBorder="1" applyAlignment="1">
      <alignment horizontal="center" vertical="center"/>
    </xf>
    <xf numFmtId="14" fontId="6" fillId="0" borderId="3" xfId="0" applyNumberFormat="1" applyFont="1" applyFill="1" applyBorder="1" applyAlignment="1">
      <alignment horizontal="center" vertical="center" wrapText="1"/>
    </xf>
    <xf numFmtId="164" fontId="6" fillId="0" borderId="3" xfId="0" applyNumberFormat="1" applyFont="1" applyFill="1" applyBorder="1" applyAlignment="1">
      <alignment horizontal="right" vertical="center" wrapText="1"/>
    </xf>
    <xf numFmtId="0" fontId="4" fillId="2" borderId="1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3" xfId="0" applyFont="1" applyFill="1" applyBorder="1" applyAlignment="1">
      <alignment horizontal="center" vertical="center" wrapText="1"/>
    </xf>
    <xf numFmtId="14" fontId="4" fillId="2" borderId="9" xfId="0" applyNumberFormat="1" applyFont="1" applyFill="1" applyBorder="1" applyAlignment="1">
      <alignment horizontal="center" vertical="center" wrapText="1"/>
    </xf>
    <xf numFmtId="14" fontId="4" fillId="2" borderId="12" xfId="0" applyNumberFormat="1" applyFont="1" applyFill="1" applyBorder="1" applyAlignment="1">
      <alignment horizontal="center" vertical="center" wrapText="1"/>
    </xf>
    <xf numFmtId="14" fontId="4" fillId="2" borderId="24" xfId="0" applyNumberFormat="1"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6" fillId="0" borderId="3" xfId="0" quotePrefix="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colors>
    <mruColors>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rtp.gob.mx/M1/abas2016/inforadici/noaplica.pdf" TargetMode="External"/><Relationship Id="rId671" Type="http://schemas.openxmlformats.org/officeDocument/2006/relationships/hyperlink" Target="http://www.sm1.cdmx.gob.mx/storage/app/media/rm2017/inforadici/informead.pdf" TargetMode="External"/><Relationship Id="rId769" Type="http://schemas.openxmlformats.org/officeDocument/2006/relationships/hyperlink" Target="http://www.sm1.cdmx.gob.mx/storage/app/media/rm2017/inforadici/informead.pdf" TargetMode="External"/><Relationship Id="rId976" Type="http://schemas.openxmlformats.org/officeDocument/2006/relationships/hyperlink" Target="http://www.sm1.cdmx.gob.mx/storage/app/media/rm2017/inforadici/termianticipada.pdf" TargetMode="External"/><Relationship Id="rId21" Type="http://schemas.openxmlformats.org/officeDocument/2006/relationships/hyperlink" Target="http://www.rtp.gob.mx/M1/abas2016/inforadici/noaplica.pdf" TargetMode="External"/><Relationship Id="rId324" Type="http://schemas.openxmlformats.org/officeDocument/2006/relationships/hyperlink" Target="http://www.sm1.cdmx.gob.mx/storage/app/media/rm2017/inforadici/termianticipada.pdf" TargetMode="External"/><Relationship Id="rId531" Type="http://schemas.openxmlformats.org/officeDocument/2006/relationships/hyperlink" Target="http://www.sm1.cdmx.gob.mx/storage/app/media/rm2017/inforadici/informead.pdf" TargetMode="External"/><Relationship Id="rId629" Type="http://schemas.openxmlformats.org/officeDocument/2006/relationships/hyperlink" Target="http://www.sm1.cdmx.gob.mx/storage/app/media/rm2017/inforadici/montomaxdeactuacion2017.pdf" TargetMode="External"/><Relationship Id="rId170" Type="http://schemas.openxmlformats.org/officeDocument/2006/relationships/hyperlink" Target="http://www.sm1.cdmx.gob.mx/storage/app/media/rm2017/inforadici/informead.pdf" TargetMode="External"/><Relationship Id="rId836" Type="http://schemas.openxmlformats.org/officeDocument/2006/relationships/hyperlink" Target="http://www.sm1.cdmx.gob.mx/storage/app/media/rm2017/inforadici/termianticipada.pdf" TargetMode="External"/><Relationship Id="rId268" Type="http://schemas.openxmlformats.org/officeDocument/2006/relationships/hyperlink" Target="http://www.sm1.cdmx.gob.mx/storage/app/media/rm2017/inforadici/termianticipada.pdf" TargetMode="External"/><Relationship Id="rId475" Type="http://schemas.openxmlformats.org/officeDocument/2006/relationships/hyperlink" Target="http://www.sm1.cdmx.gob.mx/storage/app/media/rm2017/inforadici/informead.pdf" TargetMode="External"/><Relationship Id="rId682" Type="http://schemas.openxmlformats.org/officeDocument/2006/relationships/hyperlink" Target="http://www.rtp.gob.mx/M1/abas2016/inforadici/noaplica.pdf" TargetMode="External"/><Relationship Id="rId903" Type="http://schemas.openxmlformats.org/officeDocument/2006/relationships/hyperlink" Target="http://www.sm1.cdmx.gob.mx/storage/app/media/rm2017/inforadici/informead.pdf" TargetMode="External"/><Relationship Id="rId32" Type="http://schemas.openxmlformats.org/officeDocument/2006/relationships/hyperlink" Target="http://www.sm1.cdmx.gob.mx/storage/app/media/rm2017/inforadici/noserealizopro.pdf" TargetMode="External"/><Relationship Id="rId128" Type="http://schemas.openxmlformats.org/officeDocument/2006/relationships/hyperlink" Target="http://www.sm1.cdmx.gob.mx/storage/app/media/rm2017/inforadici/noserealizopro.pdf" TargetMode="External"/><Relationship Id="rId335" Type="http://schemas.openxmlformats.org/officeDocument/2006/relationships/hyperlink" Target="http://www.sm1.cdmx.gob.mx/storage/app/media/rm2017/inforadici/informead.pdf" TargetMode="External"/><Relationship Id="rId542" Type="http://schemas.openxmlformats.org/officeDocument/2006/relationships/hyperlink" Target="http://www.sm1.cdmx.gob.mx/storage/app/media/rm2017/contratos/050-17.pdf" TargetMode="External"/><Relationship Id="rId987" Type="http://schemas.openxmlformats.org/officeDocument/2006/relationships/hyperlink" Target="http://www.sm1.cdmx.gob.mx/storage/app/media/rm2017/inforadici/informead.pdf" TargetMode="External"/><Relationship Id="rId181" Type="http://schemas.openxmlformats.org/officeDocument/2006/relationships/hyperlink" Target="http://www.sm1.cdmx.gob.mx/storage/app/media/rm2017/inforadici/informead.pdf" TargetMode="External"/><Relationship Id="rId402" Type="http://schemas.openxmlformats.org/officeDocument/2006/relationships/hyperlink" Target="http://www.rtp.gob.mx/M1/abas2016/inforadici/noaplica.pdf" TargetMode="External"/><Relationship Id="rId847" Type="http://schemas.openxmlformats.org/officeDocument/2006/relationships/hyperlink" Target="http://www.sm1.cdmx.gob.mx/storage/app/media/rm2017/inforadici/informead.pdf" TargetMode="External"/><Relationship Id="rId279" Type="http://schemas.openxmlformats.org/officeDocument/2006/relationships/hyperlink" Target="http://www.sm1.cdmx.gob.mx/storage/app/media/rm2017/inforadici/informead.pdf" TargetMode="External"/><Relationship Id="rId486" Type="http://schemas.openxmlformats.org/officeDocument/2006/relationships/hyperlink" Target="http://www.rtp.gob.mx/M1/abas2016/inforadici/noaplica.pdf" TargetMode="External"/><Relationship Id="rId693" Type="http://schemas.openxmlformats.org/officeDocument/2006/relationships/hyperlink" Target="http://www.sm1.cdmx.gob.mx/storage/app/media/rm2017/inforadici/informead.pdf" TargetMode="External"/><Relationship Id="rId707" Type="http://schemas.openxmlformats.org/officeDocument/2006/relationships/hyperlink" Target="http://www.sm1.cdmx.gob.mx/storage/app/media/rm2017/inforadici/informead.pdf" TargetMode="External"/><Relationship Id="rId914" Type="http://schemas.openxmlformats.org/officeDocument/2006/relationships/hyperlink" Target="http://www.rtp.gob.mx/M1/abas2016/inforadici/noaplica.pdf" TargetMode="External"/><Relationship Id="rId43" Type="http://schemas.openxmlformats.org/officeDocument/2006/relationships/hyperlink" Target="http://www.sm1.cdmx.gob.mx/storage/app/media/rm2017/inforadici/montomaxdeactuacion2017.pdf" TargetMode="External"/><Relationship Id="rId139" Type="http://schemas.openxmlformats.org/officeDocument/2006/relationships/hyperlink" Target="http://www.sm1.cdmx.gob.mx/storage/app/media/rm2017/inforadici/autorizaciondesiertas54iv.pdf" TargetMode="External"/><Relationship Id="rId346" Type="http://schemas.openxmlformats.org/officeDocument/2006/relationships/hyperlink" Target="http://www.sm1.cdmx.gob.mx/storage/app/media/rm2017/inforadici/noserealizopro.pdf" TargetMode="External"/><Relationship Id="rId553" Type="http://schemas.openxmlformats.org/officeDocument/2006/relationships/hyperlink" Target="http://www.sm1.cdmx.gob.mx/storage/app/media/rm2017/inforadici/informead.pdf" TargetMode="External"/><Relationship Id="rId760" Type="http://schemas.openxmlformats.org/officeDocument/2006/relationships/hyperlink" Target="http://www.rtp.gob.mx/M1/abas2016/inforadici/noaplica.pdf" TargetMode="External"/><Relationship Id="rId192" Type="http://schemas.openxmlformats.org/officeDocument/2006/relationships/hyperlink" Target="http://www.sm1.cdmx.gob.mx/storage/app/media/rm2017/inforadici/informead.pdf" TargetMode="External"/><Relationship Id="rId206" Type="http://schemas.openxmlformats.org/officeDocument/2006/relationships/hyperlink" Target="http://www.sm1.cdmx.gob.mx/storage/app/media/rm2017/inforadici/informead.pdf" TargetMode="External"/><Relationship Id="rId413" Type="http://schemas.openxmlformats.org/officeDocument/2006/relationships/hyperlink" Target="http://www.sm1.cdmx.gob.mx/storage/app/media/rm2017/inforadici/informead.pdf" TargetMode="External"/><Relationship Id="rId858" Type="http://schemas.openxmlformats.org/officeDocument/2006/relationships/hyperlink" Target="http://www.rtp.gob.mx/M1/abas2016/inforadici/noaplica.pdf" TargetMode="External"/><Relationship Id="rId497" Type="http://schemas.openxmlformats.org/officeDocument/2006/relationships/hyperlink" Target="http://www.sm1.cdmx.gob.mx/storage/app/media/rm2017/contratos/10600074-17.pdf" TargetMode="External"/><Relationship Id="rId620" Type="http://schemas.openxmlformats.org/officeDocument/2006/relationships/hyperlink" Target="http://www.rtp.gob.mx/M1/abas2016/inforadici/noaplica.pdf" TargetMode="External"/><Relationship Id="rId718" Type="http://schemas.openxmlformats.org/officeDocument/2006/relationships/hyperlink" Target="http://www.rtp.gob.mx/M1/abas2016/inforadici/noaplica.pdf" TargetMode="External"/><Relationship Id="rId925" Type="http://schemas.openxmlformats.org/officeDocument/2006/relationships/hyperlink" Target="http://www.sm1.cdmx.gob.mx/storage/app/media/rm2017/inforadici/informead.pdf" TargetMode="External"/><Relationship Id="rId357" Type="http://schemas.openxmlformats.org/officeDocument/2006/relationships/hyperlink" Target="http://www.sm1.cdmx.gob.mx/storage/app/media/rm2017/contratos/032-17.pdf" TargetMode="External"/><Relationship Id="rId54" Type="http://schemas.openxmlformats.org/officeDocument/2006/relationships/hyperlink" Target="http://www.sm1.cdmx.gob.mx/storage/app/media/rm2017/contratos/010-17.pdf" TargetMode="External"/><Relationship Id="rId217" Type="http://schemas.openxmlformats.org/officeDocument/2006/relationships/hyperlink" Target="http://www.sm1.cdmx.gob.mx/storage/app/media/rm2017/inforadici/informead.pdf" TargetMode="External"/><Relationship Id="rId564" Type="http://schemas.openxmlformats.org/officeDocument/2006/relationships/hyperlink" Target="http://www.rtp.gob.mx/M1/abas2016/inforadici/noaplica.pdf" TargetMode="External"/><Relationship Id="rId771" Type="http://schemas.openxmlformats.org/officeDocument/2006/relationships/hyperlink" Target="http://www.sm1.cdmx.gob.mx/storage/app/media/rm2017/contratos/10600106-17.pdf" TargetMode="External"/><Relationship Id="rId869" Type="http://schemas.openxmlformats.org/officeDocument/2006/relationships/hyperlink" Target="http://www.sm1.cdmx.gob.mx/storage/app/media/rm2017/contratos/10600117-17.pdf" TargetMode="External"/><Relationship Id="rId424" Type="http://schemas.openxmlformats.org/officeDocument/2006/relationships/hyperlink" Target="http://www.sm1.cdmx.gob.mx/storage/app/media/rm2017/inforadici/noserealizopro.pdf" TargetMode="External"/><Relationship Id="rId631" Type="http://schemas.openxmlformats.org/officeDocument/2006/relationships/hyperlink" Target="http://www.sm1.cdmx.gob.mx/storage/app/media/rm2017/inforadici/informead.pdf" TargetMode="External"/><Relationship Id="rId729" Type="http://schemas.openxmlformats.org/officeDocument/2006/relationships/hyperlink" Target="http://www.sm1.cdmx.gob.mx/storage/app/media/rm2017/contratos/062-17.pdf" TargetMode="External"/><Relationship Id="rId270" Type="http://schemas.openxmlformats.org/officeDocument/2006/relationships/hyperlink" Target="http://www.sm1.cdmx.gob.mx/storage/app/media/rm2017/inforadici/noserealizopro.pdf" TargetMode="External"/><Relationship Id="rId936" Type="http://schemas.openxmlformats.org/officeDocument/2006/relationships/hyperlink" Target="http://www.sm1.cdmx.gob.mx/storage/app/media/rm2017/inforadici/noserealizopro.pdf" TargetMode="External"/><Relationship Id="rId65" Type="http://schemas.openxmlformats.org/officeDocument/2006/relationships/hyperlink" Target="http://www.sm1.cdmx.gob.mx/storage/app/media/rm2017/contratos/012-17.pdf" TargetMode="External"/><Relationship Id="rId130" Type="http://schemas.openxmlformats.org/officeDocument/2006/relationships/hyperlink" Target="http://www.sm1.cdmx.gob.mx/storage/app/media/rm2017/contratos/10600015-17.pdf" TargetMode="External"/><Relationship Id="rId368" Type="http://schemas.openxmlformats.org/officeDocument/2006/relationships/hyperlink" Target="http://www.sm1.cdmx.gob.mx/storage/app/media/rm2017/inforadici/noserealizopro.pdf" TargetMode="External"/><Relationship Id="rId575" Type="http://schemas.openxmlformats.org/officeDocument/2006/relationships/hyperlink" Target="http://www.sm1.cdmx.gob.mx/storage/app/media/rm2017/inforadici/informead.pdf" TargetMode="External"/><Relationship Id="rId782" Type="http://schemas.openxmlformats.org/officeDocument/2006/relationships/hyperlink" Target="http://www.sm1.cdmx.gob.mx/storage/app/media/rm2017/inforadici/noserealizopro.pdf" TargetMode="External"/><Relationship Id="rId228" Type="http://schemas.openxmlformats.org/officeDocument/2006/relationships/hyperlink" Target="http://www.sm1.cdmx.gob.mx/storage/app/media/rm2017/inforadici/noserealizopro.pdf" TargetMode="External"/><Relationship Id="rId435" Type="http://schemas.openxmlformats.org/officeDocument/2006/relationships/hyperlink" Target="http://www.sm1.cdmx.gob.mx/storage/app/media/rm2017/contratos/042-17.pdf" TargetMode="External"/><Relationship Id="rId642" Type="http://schemas.openxmlformats.org/officeDocument/2006/relationships/hyperlink" Target="http://www.sm1.cdmx.gob.mx/storage/app/media/rm2017/inforadici/autorizaciondesiertas54iv.pdf" TargetMode="External"/><Relationship Id="rId281" Type="http://schemas.openxmlformats.org/officeDocument/2006/relationships/hyperlink" Target="http://www.sm1.cdmx.gob.mx/storage/app/media/rm2017/contratos/028-17.pdf" TargetMode="External"/><Relationship Id="rId502" Type="http://schemas.openxmlformats.org/officeDocument/2006/relationships/hyperlink" Target="http://www.sm1.cdmx.gob.mx/storage/app/media/rm2017/inforadici/termianticipada.pdf" TargetMode="External"/><Relationship Id="rId947" Type="http://schemas.openxmlformats.org/officeDocument/2006/relationships/hyperlink" Target="http://www.sm1.cdmx.gob.mx/storage/app/media/rm2017/contratos/076-17.pdf" TargetMode="External"/><Relationship Id="rId76" Type="http://schemas.openxmlformats.org/officeDocument/2006/relationships/hyperlink" Target="http://www.sm1.cdmx.gob.mx/storage/app/media/rm2017/inforadici/termianticipada.pdf" TargetMode="External"/><Relationship Id="rId141" Type="http://schemas.openxmlformats.org/officeDocument/2006/relationships/hyperlink" Target="http://www.sm1.cdmx.gob.mx/storage/app/media/rm2017/inforadici/montomaxdeactuacion2017.pdf" TargetMode="External"/><Relationship Id="rId379" Type="http://schemas.openxmlformats.org/officeDocument/2006/relationships/hyperlink" Target="http://www.sm1.cdmx.gob.mx/storage/app/media/rm2017/inforadici/termianticipada.pdf" TargetMode="External"/><Relationship Id="rId586" Type="http://schemas.openxmlformats.org/officeDocument/2006/relationships/hyperlink" Target="http://www.sm1.cdmx.gob.mx/storage/app/media/rm2017/inforadici/noserealizopro.pdf" TargetMode="External"/><Relationship Id="rId793" Type="http://schemas.openxmlformats.org/officeDocument/2006/relationships/hyperlink" Target="http://www.sm1.cdmx.gob.mx/storage/app/media/rm2017/inforadici/autorizaciondesiertas54iv.pdf" TargetMode="External"/><Relationship Id="rId807" Type="http://schemas.openxmlformats.org/officeDocument/2006/relationships/hyperlink" Target="http://www.sm1.cdmx.gob.mx/storage/app/media/rm2017/inforadici/autorizaciondesiertas54iv.pdf" TargetMode="External"/><Relationship Id="rId7" Type="http://schemas.openxmlformats.org/officeDocument/2006/relationships/hyperlink" Target="http://www.sm1.cdmx.gob.mx/storage/app/media/rm2017/inforadici/noserealizopro.pdf" TargetMode="External"/><Relationship Id="rId239" Type="http://schemas.openxmlformats.org/officeDocument/2006/relationships/hyperlink" Target="http://www.sm1.cdmx.gob.mx/storage/app/media/rm2017/contratos/022-17.pdf" TargetMode="External"/><Relationship Id="rId446" Type="http://schemas.openxmlformats.org/officeDocument/2006/relationships/hyperlink" Target="http://www.sm1.cdmx.gob.mx/storage/app/media/rm2017/inforadici/montomaxdeactuacion2017.pdf" TargetMode="External"/><Relationship Id="rId653" Type="http://schemas.openxmlformats.org/officeDocument/2006/relationships/hyperlink" Target="http://www.sm1.cdmx.gob.mx/storage/app/media/rm2017/inforadici/termianticipada.pdf" TargetMode="External"/><Relationship Id="rId292" Type="http://schemas.openxmlformats.org/officeDocument/2006/relationships/hyperlink" Target="http://www.sm1.cdmx.gob.mx/storage/app/media/rm2017/inforadici/montomaxdeactuacion2017.pdf" TargetMode="External"/><Relationship Id="rId306" Type="http://schemas.openxmlformats.org/officeDocument/2006/relationships/hyperlink" Target="http://www.sm1.cdmx.gob.mx/storage/app/media/rm2017/actassubcomite/Acta2aextraordinaria17.pdf" TargetMode="External"/><Relationship Id="rId860" Type="http://schemas.openxmlformats.org/officeDocument/2006/relationships/hyperlink" Target="http://www.sm1.cdmx.gob.mx/storage/app/media/rm2017/inforadici/informead.pdf" TargetMode="External"/><Relationship Id="rId958" Type="http://schemas.openxmlformats.org/officeDocument/2006/relationships/hyperlink" Target="http://www.sm1.cdmx.gob.mx/storage/app/media/rm2017/inforadici/montomaxdeactuacion2017.pdf" TargetMode="External"/><Relationship Id="rId87" Type="http://schemas.openxmlformats.org/officeDocument/2006/relationships/hyperlink" Target="http://www.rtp.gob.mx/M1/abas2016/inforadici/noaplica.pdf" TargetMode="External"/><Relationship Id="rId513" Type="http://schemas.openxmlformats.org/officeDocument/2006/relationships/hyperlink" Target="http://www.rtp.gob.mx/M1/abas2016/inforadici/noaplica.pdf" TargetMode="External"/><Relationship Id="rId597" Type="http://schemas.openxmlformats.org/officeDocument/2006/relationships/hyperlink" Target="http://www.sm1.cdmx.gob.mx/storage/app/media/rm2017/inforadici/montomaxdeactuacion2017.pdf" TargetMode="External"/><Relationship Id="rId720" Type="http://schemas.openxmlformats.org/officeDocument/2006/relationships/hyperlink" Target="http://www.sm1.cdmx.gob.mx/storage/app/media/rm2017/inforadici/informead.pdf" TargetMode="External"/><Relationship Id="rId818" Type="http://schemas.openxmlformats.org/officeDocument/2006/relationships/hyperlink" Target="http://www.sm1.cdmx.gob.mx/storage/app/media/rm2017/inforadici/informead.pdf" TargetMode="External"/><Relationship Id="rId152" Type="http://schemas.openxmlformats.org/officeDocument/2006/relationships/hyperlink" Target="http://www.rtp.gob.mx/M1/abas2016/inforadici/noaplica.pdf" TargetMode="External"/><Relationship Id="rId457" Type="http://schemas.openxmlformats.org/officeDocument/2006/relationships/hyperlink" Target="http://www.sm1.cdmx.gob.mx/storage/app/media/rm2017/inforadici/termianticipada.pdf" TargetMode="External"/><Relationship Id="rId664" Type="http://schemas.openxmlformats.org/officeDocument/2006/relationships/hyperlink" Target="http://www.sm1.cdmx.gob.mx/storage/app/media/rm2017/inforadici/informead.pdf" TargetMode="External"/><Relationship Id="rId871" Type="http://schemas.openxmlformats.org/officeDocument/2006/relationships/hyperlink" Target="http://www.sm1.cdmx.gob.mx/storage/app/media/rm2017/inforadici/termianticipada.pdf" TargetMode="External"/><Relationship Id="rId969" Type="http://schemas.openxmlformats.org/officeDocument/2006/relationships/hyperlink" Target="http://www.sm1.cdmx.gob.mx/storage/app/media/rm2017/inforadici/termianticipada.pdf" TargetMode="External"/><Relationship Id="rId14" Type="http://schemas.openxmlformats.org/officeDocument/2006/relationships/hyperlink" Target="http://www.sm1.cdmx.gob.mx/storage/app/media/rm2017/inforadici/montomaxdeactuacion2017.pdf" TargetMode="External"/><Relationship Id="rId317" Type="http://schemas.openxmlformats.org/officeDocument/2006/relationships/hyperlink" Target="http://www.sm1.cdmx.gob.mx/storage/app/media/rm2017/inforadici/termianticipada.pdf" TargetMode="External"/><Relationship Id="rId524" Type="http://schemas.openxmlformats.org/officeDocument/2006/relationships/hyperlink" Target="http://www.sm1.cdmx.gob.mx/storage/app/media/rm2017/actassubcomite/Acta3aextraordinaria17.pdf" TargetMode="External"/><Relationship Id="rId731" Type="http://schemas.openxmlformats.org/officeDocument/2006/relationships/hyperlink" Target="http://www.sm1.cdmx.gob.mx/storage/app/media/rm2017/inforadici/termianticipada.pdf" TargetMode="External"/><Relationship Id="rId98" Type="http://schemas.openxmlformats.org/officeDocument/2006/relationships/hyperlink" Target="http://www.sm1.cdmx.gob.mx/storage/app/media/rm2017/inforadici/noserealizopro.pdf" TargetMode="External"/><Relationship Id="rId163" Type="http://schemas.openxmlformats.org/officeDocument/2006/relationships/hyperlink" Target="http://www.sm1.cdmx.gob.mx/storage/app/media/rm2017/inforadici/informead.pdf" TargetMode="External"/><Relationship Id="rId370" Type="http://schemas.openxmlformats.org/officeDocument/2006/relationships/hyperlink" Target="http://www.sm1.cdmx.gob.mx/storage/app/media/rm2017/inforadici/informead.pdf" TargetMode="External"/><Relationship Id="rId829" Type="http://schemas.openxmlformats.org/officeDocument/2006/relationships/hyperlink" Target="http://www.sm1.cdmx.gob.mx/storage/app/media/rm2017/inforadici/termianticipada.pdf" TargetMode="External"/><Relationship Id="rId230" Type="http://schemas.openxmlformats.org/officeDocument/2006/relationships/hyperlink" Target="http://www.sm1.cdmx.gob.mx/storage/app/media/rm2017/inforadici/informead.pdf" TargetMode="External"/><Relationship Id="rId468" Type="http://schemas.openxmlformats.org/officeDocument/2006/relationships/hyperlink" Target="http://www.sm1.cdmx.gob.mx/storage/app/media/rm2017/inforadici/informead.pdf" TargetMode="External"/><Relationship Id="rId675" Type="http://schemas.openxmlformats.org/officeDocument/2006/relationships/hyperlink" Target="http://www.rtp.gob.mx/M1/abas2016/inforadici/noaplica.pdf" TargetMode="External"/><Relationship Id="rId882" Type="http://schemas.openxmlformats.org/officeDocument/2006/relationships/hyperlink" Target="http://www.sm1.cdmx.gob.mx/storage/app/media/rm2017/inforadici/informead.pdf" TargetMode="External"/><Relationship Id="rId25" Type="http://schemas.openxmlformats.org/officeDocument/2006/relationships/hyperlink" Target="http://www.rtp.gob.mx/M1/abas2016/inforadici/noaplica.pdf" TargetMode="External"/><Relationship Id="rId328" Type="http://schemas.openxmlformats.org/officeDocument/2006/relationships/hyperlink" Target="http://www.sm1.cdmx.gob.mx/storage/app/media/rm2017/inforadici/informead.pdf" TargetMode="External"/><Relationship Id="rId535" Type="http://schemas.openxmlformats.org/officeDocument/2006/relationships/hyperlink" Target="http://www.sm1.cdmx.gob.mx/storage/app/media/rm2017/inforadici/informead.pdf" TargetMode="External"/><Relationship Id="rId742" Type="http://schemas.openxmlformats.org/officeDocument/2006/relationships/hyperlink" Target="http://www.sm1.cdmx.gob.mx/storage/app/media/rm2017/inforadici/informead.pdf" TargetMode="External"/><Relationship Id="rId174" Type="http://schemas.openxmlformats.org/officeDocument/2006/relationships/hyperlink" Target="http://www.sm1.cdmx.gob.mx/storage/app/media/rm2017/inforadici/informead.pdf" TargetMode="External"/><Relationship Id="rId381" Type="http://schemas.openxmlformats.org/officeDocument/2006/relationships/hyperlink" Target="http://www.sm1.cdmx.gob.mx/storage/app/media/rm2017/inforadici/noserealizopro.pdf" TargetMode="External"/><Relationship Id="rId602" Type="http://schemas.openxmlformats.org/officeDocument/2006/relationships/hyperlink" Target="http://www.sm1.cdmx.gob.mx/storage/app/media/rm2017/inforadici/informead.pdf" TargetMode="External"/><Relationship Id="rId241" Type="http://schemas.openxmlformats.org/officeDocument/2006/relationships/hyperlink" Target="http://www.rtp.gob.mx/M1/abas2016/inforadici/noaplica.pdf" TargetMode="External"/><Relationship Id="rId479" Type="http://schemas.openxmlformats.org/officeDocument/2006/relationships/hyperlink" Target="http://www.rtp.gob.mx/M1/abas2016/inforadici/noaplica.pdf" TargetMode="External"/><Relationship Id="rId686" Type="http://schemas.openxmlformats.org/officeDocument/2006/relationships/hyperlink" Target="http://www.sm1.cdmx.gob.mx/storage/app/media/rm2017/inforadici/informead.pdf" TargetMode="External"/><Relationship Id="rId893" Type="http://schemas.openxmlformats.org/officeDocument/2006/relationships/hyperlink" Target="http://www.rtp.gob.mx/M1/abas2016/inforadici/noaplica.pdf" TargetMode="External"/><Relationship Id="rId907" Type="http://schemas.openxmlformats.org/officeDocument/2006/relationships/hyperlink" Target="http://www.rtp.gob.mx/M1/abas2016/inforadici/noaplica.pdf" TargetMode="External"/><Relationship Id="rId36" Type="http://schemas.openxmlformats.org/officeDocument/2006/relationships/hyperlink" Target="http://www.rtp.gob.mx/M1/abas2016/inforadici/noaplica.pdf" TargetMode="External"/><Relationship Id="rId339" Type="http://schemas.openxmlformats.org/officeDocument/2006/relationships/hyperlink" Target="http://www.rtp.gob.mx/M1/abas2016/inforadici/noaplica.pdf" TargetMode="External"/><Relationship Id="rId546" Type="http://schemas.openxmlformats.org/officeDocument/2006/relationships/hyperlink" Target="http://www.sm1.cdmx.gob.mx/storage/app/media/rm2017/contratos/053-17.pdf" TargetMode="External"/><Relationship Id="rId753" Type="http://schemas.openxmlformats.org/officeDocument/2006/relationships/hyperlink" Target="http://www.rtp.gob.mx/M1/abas2016/inforadici/noaplica.pdf" TargetMode="External"/><Relationship Id="rId101" Type="http://schemas.openxmlformats.org/officeDocument/2006/relationships/hyperlink" Target="http://www.sm1.cdmx.gob.mx/storage/app/media/rm2017/inforadici/termianticipada.pdf" TargetMode="External"/><Relationship Id="rId185" Type="http://schemas.openxmlformats.org/officeDocument/2006/relationships/hyperlink" Target="http://www.sm1.cdmx.gob.mx/storage/app/media/rm2017/inforadici/informead.pdf" TargetMode="External"/><Relationship Id="rId406" Type="http://schemas.openxmlformats.org/officeDocument/2006/relationships/hyperlink" Target="http://www.sm1.cdmx.gob.mx/storage/app/media/rm2017/inforadici/informead.pdf" TargetMode="External"/><Relationship Id="rId960" Type="http://schemas.openxmlformats.org/officeDocument/2006/relationships/hyperlink" Target="http://www.sm1.cdmx.gob.mx/storage/app/media/rm2017/inforadici/informead.pdf" TargetMode="External"/><Relationship Id="rId392" Type="http://schemas.openxmlformats.org/officeDocument/2006/relationships/hyperlink" Target="http://www.sm1.cdmx.gob.mx/storage/app/media/rm2017/contratos/CM006-17.pdf" TargetMode="External"/><Relationship Id="rId613" Type="http://schemas.openxmlformats.org/officeDocument/2006/relationships/hyperlink" Target="http://www.rtp.gob.mx/M1/abas2016/inforadici/noaplica.pdf" TargetMode="External"/><Relationship Id="rId697" Type="http://schemas.openxmlformats.org/officeDocument/2006/relationships/hyperlink" Target="http://www.rtp.gob.mx/M1/abas2016/inforadici/noaplica.pdf" TargetMode="External"/><Relationship Id="rId820" Type="http://schemas.openxmlformats.org/officeDocument/2006/relationships/hyperlink" Target="http://www.sm1.cdmx.gob.mx/storage/app/media/rm2017/contratos/10600097-17.pdf" TargetMode="External"/><Relationship Id="rId918" Type="http://schemas.openxmlformats.org/officeDocument/2006/relationships/hyperlink" Target="http://www.sm1.cdmx.gob.mx/storage/app/media/rm2017/inforadici/informead.pdf" TargetMode="External"/><Relationship Id="rId252" Type="http://schemas.openxmlformats.org/officeDocument/2006/relationships/hyperlink" Target="http://www.sm1.cdmx.gob.mx/storage/app/media/rm2017/inforadici/informead.pdf" TargetMode="External"/><Relationship Id="rId47" Type="http://schemas.openxmlformats.org/officeDocument/2006/relationships/hyperlink" Target="http://www.sm1.cdmx.gob.mx/storage/app/media/rm2017/inforadici/noserealizopro.pdf" TargetMode="External"/><Relationship Id="rId112" Type="http://schemas.openxmlformats.org/officeDocument/2006/relationships/hyperlink" Target="http://www.rtp.gob.mx/M1/abas2016/inforadici/noaplica.pdf" TargetMode="External"/><Relationship Id="rId557" Type="http://schemas.openxmlformats.org/officeDocument/2006/relationships/hyperlink" Target="http://www.rtp.gob.mx/M1/abas2016/inforadici/noaplica.pdf" TargetMode="External"/><Relationship Id="rId764" Type="http://schemas.openxmlformats.org/officeDocument/2006/relationships/hyperlink" Target="http://www.sm1.cdmx.gob.mx/storage/app/media/rm2017/contratos/10600105-17.pdf" TargetMode="External"/><Relationship Id="rId971" Type="http://schemas.openxmlformats.org/officeDocument/2006/relationships/hyperlink" Target="http://www.sm1.cdmx.gob.mx/storage/app/media/rm2017/inforadici/noserealizopro.pdf" TargetMode="External"/><Relationship Id="rId196" Type="http://schemas.openxmlformats.org/officeDocument/2006/relationships/hyperlink" Target="http://www.sm1.cdmx.gob.mx/storage/app/media/rm2017/inforadici/informead.pdf" TargetMode="External"/><Relationship Id="rId417" Type="http://schemas.openxmlformats.org/officeDocument/2006/relationships/hyperlink" Target="http://www.sm1.cdmx.gob.mx/storage/app/media/rm2017/inforadici/noserealizopro.pdf" TargetMode="External"/><Relationship Id="rId624" Type="http://schemas.openxmlformats.org/officeDocument/2006/relationships/hyperlink" Target="http://www.sm1.cdmx.gob.mx/storage/app/media/rm2017/inforadici/informead.pdf" TargetMode="External"/><Relationship Id="rId831" Type="http://schemas.openxmlformats.org/officeDocument/2006/relationships/hyperlink" Target="http://www.sm1.cdmx.gob.mx/storage/app/media/rm2017/inforadici/noserealizopro.pdf" TargetMode="External"/><Relationship Id="rId263" Type="http://schemas.openxmlformats.org/officeDocument/2006/relationships/hyperlink" Target="http://www.sm1.cdmx.gob.mx/storage/app/media/rm2017/inforadici/noserealizopro.pdf" TargetMode="External"/><Relationship Id="rId470" Type="http://schemas.openxmlformats.org/officeDocument/2006/relationships/hyperlink" Target="http://www.sm1.cdmx.gob.mx/storage/app/media/rm2017/contratos/048-17.pdf" TargetMode="External"/><Relationship Id="rId929" Type="http://schemas.openxmlformats.org/officeDocument/2006/relationships/hyperlink" Target="http://www.sm1.cdmx.gob.mx/storage/app/media/rm2017/inforadici/noserealizopro.pdf" TargetMode="External"/><Relationship Id="rId58" Type="http://schemas.openxmlformats.org/officeDocument/2006/relationships/hyperlink" Target="http://www.sm1.cdmx.gob.mx/storage/app/media/rm2017/inforadici/montomaxdeactuacion2017.pdf" TargetMode="External"/><Relationship Id="rId123" Type="http://schemas.openxmlformats.org/officeDocument/2006/relationships/hyperlink" Target="http://www.sm1.cdmx.gob.mx/storage/app/media/rm2017/inforadici/noserealizopro.pdf" TargetMode="External"/><Relationship Id="rId330" Type="http://schemas.openxmlformats.org/officeDocument/2006/relationships/hyperlink" Target="http://www.sm1.cdmx.gob.mx/storage/app/media/rm2017/inforadici/montomaxdeactuacion2017.pdf" TargetMode="External"/><Relationship Id="rId568" Type="http://schemas.openxmlformats.org/officeDocument/2006/relationships/hyperlink" Target="http://www.sm1.cdmx.gob.mx/storage/app/media/rm2017/inforadici/informead.pdf" TargetMode="External"/><Relationship Id="rId775" Type="http://schemas.openxmlformats.org/officeDocument/2006/relationships/hyperlink" Target="http://www.sm1.cdmx.gob.mx/storage/app/media/rm2017/inforadici/noserealizopro.pdf" TargetMode="External"/><Relationship Id="rId982" Type="http://schemas.openxmlformats.org/officeDocument/2006/relationships/hyperlink" Target="http://www.sm1.cdmx.gob.mx/storage/app/media/rm2017/contratos/075-17.pdf" TargetMode="External"/><Relationship Id="rId165" Type="http://schemas.openxmlformats.org/officeDocument/2006/relationships/hyperlink" Target="http://www.sm1.cdmx.gob.mx/storage/app/media/rm2017/inforadici/informead.pdf" TargetMode="External"/><Relationship Id="rId372" Type="http://schemas.openxmlformats.org/officeDocument/2006/relationships/hyperlink" Target="http://www.sm1.cdmx.gob.mx/storage/app/media/rm2017/contratos/035-17.pdf" TargetMode="External"/><Relationship Id="rId428" Type="http://schemas.openxmlformats.org/officeDocument/2006/relationships/hyperlink" Target="http://www.sm1.cdmx.gob.mx/storage/app/media/rm2017/contratos/039-17.pdf" TargetMode="External"/><Relationship Id="rId635" Type="http://schemas.openxmlformats.org/officeDocument/2006/relationships/hyperlink" Target="http://www.sm1.cdmx.gob.mx/storage/app/media/rm2017/inforadici/autorizaciondesiertas54iv.pdf" TargetMode="External"/><Relationship Id="rId677" Type="http://schemas.openxmlformats.org/officeDocument/2006/relationships/hyperlink" Target="http://www.sm1.cdmx.gob.mx/storage/app/media/rm2017/inforadici/informead.pdf" TargetMode="External"/><Relationship Id="rId800" Type="http://schemas.openxmlformats.org/officeDocument/2006/relationships/hyperlink" Target="http://www.sm1.cdmx.gob.mx/storage/app/media/rm2017/inforadici/autorizaciondesiertas54iv.pdf" TargetMode="External"/><Relationship Id="rId842" Type="http://schemas.openxmlformats.org/officeDocument/2006/relationships/hyperlink" Target="http://www.sm1.cdmx.gob.mx/storage/app/media/rm2017/inforadici/autorizaciondesiertas54iv.pdf" TargetMode="External"/><Relationship Id="rId232" Type="http://schemas.openxmlformats.org/officeDocument/2006/relationships/hyperlink" Target="http://www.sm1.cdmx.gob.mx/storage/app/media/rm2017/contratos/021-17.pdf" TargetMode="External"/><Relationship Id="rId274" Type="http://schemas.openxmlformats.org/officeDocument/2006/relationships/hyperlink" Target="http://www.sm1.cdmx.gob.mx/storage/app/media/rm2017/contratos/027-17.pdf" TargetMode="External"/><Relationship Id="rId481" Type="http://schemas.openxmlformats.org/officeDocument/2006/relationships/hyperlink" Target="http://www.sm1.cdmx.gob.mx/storage/app/media/rm2017/inforadici/montomaxdeactuacion2017.pdf" TargetMode="External"/><Relationship Id="rId702" Type="http://schemas.openxmlformats.org/officeDocument/2006/relationships/hyperlink" Target="http://www.sm1.cdmx.gob.mx/storage/app/media/rm2017/inforadici/autorizaciondesiertas54iv.pdf" TargetMode="External"/><Relationship Id="rId884" Type="http://schemas.openxmlformats.org/officeDocument/2006/relationships/hyperlink" Target="http://www.sm1.cdmx.gob.mx/storage/app/media/rm2017/inforadici/autorizaciondesiertas54iv.pdf" TargetMode="External"/><Relationship Id="rId27" Type="http://schemas.openxmlformats.org/officeDocument/2006/relationships/hyperlink" Target="http://www.sm1.cdmx.gob.mx/storage/app/media/rm2017/inforadici/montomaxdeactuacion2017.pdf" TargetMode="External"/><Relationship Id="rId69" Type="http://schemas.openxmlformats.org/officeDocument/2006/relationships/hyperlink" Target="http://www.sm1.cdmx.gob.mx/storage/app/media/rm2017/inforadici/montomaxdeactuacion2017.pdf" TargetMode="External"/><Relationship Id="rId134" Type="http://schemas.openxmlformats.org/officeDocument/2006/relationships/hyperlink" Target="http://www.sm1.cdmx.gob.mx/storage/app/media/rm2017/actassubcomite/Acta1aextraordinaria17.pdf" TargetMode="External"/><Relationship Id="rId537" Type="http://schemas.openxmlformats.org/officeDocument/2006/relationships/hyperlink" Target="http://www.sm1.cdmx.gob.mx/storage/app/media/rm2017/inforadici/informead.pdf" TargetMode="External"/><Relationship Id="rId579" Type="http://schemas.openxmlformats.org/officeDocument/2006/relationships/hyperlink" Target="http://www.sm1.cdmx.gob.mx/storage/app/media/rm2017/inforadici/noserealizopro.pdf" TargetMode="External"/><Relationship Id="rId744" Type="http://schemas.openxmlformats.org/officeDocument/2006/relationships/hyperlink" Target="http://www.sm1.cdmx.gob.mx/storage/app/media/rm2017/inforadici/autorizaciondesiertas54iv.pdf" TargetMode="External"/><Relationship Id="rId786" Type="http://schemas.openxmlformats.org/officeDocument/2006/relationships/hyperlink" Target="http://www.sm1.cdmx.gob.mx/storage/app/media/rm2017/inforadici/autorizaciondesiertas54iv.pdf" TargetMode="External"/><Relationship Id="rId951" Type="http://schemas.openxmlformats.org/officeDocument/2006/relationships/hyperlink" Target="http://www.sm1.cdmx.gob.mx/storage/app/media/rm2017/inforadici/montomaxdeactuacion2017.pdf" TargetMode="External"/><Relationship Id="rId80" Type="http://schemas.openxmlformats.org/officeDocument/2006/relationships/hyperlink" Target="http://www.sm1.cdmx.gob.mx/storage/app/media/rm2017/contratos/015-17.pdf" TargetMode="External"/><Relationship Id="rId176" Type="http://schemas.openxmlformats.org/officeDocument/2006/relationships/hyperlink" Target="http://www.sm1.cdmx.gob.mx/storage/app/media/rm2017/inforadici/informead.pdf" TargetMode="External"/><Relationship Id="rId341" Type="http://schemas.openxmlformats.org/officeDocument/2006/relationships/hyperlink" Target="http://www.sm1.cdmx.gob.mx/storage/app/media/rm2017/inforadici/montomaxdeactuacion2017.pdf" TargetMode="External"/><Relationship Id="rId383" Type="http://schemas.openxmlformats.org/officeDocument/2006/relationships/hyperlink" Target="http://www.sm1.cdmx.gob.mx/storage/app/media/rm2017/inforadici/informead.pdf" TargetMode="External"/><Relationship Id="rId439" Type="http://schemas.openxmlformats.org/officeDocument/2006/relationships/hyperlink" Target="http://www.sm1.cdmx.gob.mx/storage/app/media/rm2017/inforadici/montomaxdeactuacion2017.pdf" TargetMode="External"/><Relationship Id="rId590" Type="http://schemas.openxmlformats.org/officeDocument/2006/relationships/hyperlink" Target="http://www.sm1.cdmx.gob.mx/storage/app/media/rm2017/inforadici/montomaxdeactuacion2017.pdf" TargetMode="External"/><Relationship Id="rId604" Type="http://schemas.openxmlformats.org/officeDocument/2006/relationships/hyperlink" Target="http://www.sm1.cdmx.gob.mx/storage/app/media/rm2017/contratos/056-17.pdf" TargetMode="External"/><Relationship Id="rId646" Type="http://schemas.openxmlformats.org/officeDocument/2006/relationships/hyperlink" Target="http://www.sm1.cdmx.gob.mx/storage/app/media/rm2017/inforadici/termianticipada.pdf" TargetMode="External"/><Relationship Id="rId811" Type="http://schemas.openxmlformats.org/officeDocument/2006/relationships/hyperlink" Target="http://www.sm1.cdmx.gob.mx/storage/app/media/rm2017/inforadici/informead.pdf" TargetMode="External"/><Relationship Id="rId201" Type="http://schemas.openxmlformats.org/officeDocument/2006/relationships/hyperlink" Target="http://www.sm1.cdmx.gob.mx/storage/app/media/rm2017/inforadici/informead.pdf" TargetMode="External"/><Relationship Id="rId243" Type="http://schemas.openxmlformats.org/officeDocument/2006/relationships/hyperlink" Target="http://www.sm1.cdmx.gob.mx/storage/app/media/rm2017/inforadici/montomaxdeactuacion2017.pdf" TargetMode="External"/><Relationship Id="rId285" Type="http://schemas.openxmlformats.org/officeDocument/2006/relationships/hyperlink" Target="http://www.sm1.cdmx.gob.mx/storage/app/media/rm2017/inforadici/montomaxdeactuacion2017.pdf" TargetMode="External"/><Relationship Id="rId450" Type="http://schemas.openxmlformats.org/officeDocument/2006/relationships/hyperlink" Target="http://www.sm1.cdmx.gob.mx/storage/app/media/rm2017/inforadici/termianticipada.pdf" TargetMode="External"/><Relationship Id="rId506" Type="http://schemas.openxmlformats.org/officeDocument/2006/relationships/hyperlink" Target="http://www.sm1.cdmx.gob.mx/storage/app/media/rm2017/inforadici/termianticipada.pdf" TargetMode="External"/><Relationship Id="rId688" Type="http://schemas.openxmlformats.org/officeDocument/2006/relationships/hyperlink" Target="http://www.sm1.cdmx.gob.mx/storage/app/media/rm2017/inforadici/autorizaciondesiertas54iv.pdf" TargetMode="External"/><Relationship Id="rId853" Type="http://schemas.openxmlformats.org/officeDocument/2006/relationships/hyperlink" Target="http://www.sm1.cdmx.gob.mx/storage/app/media/rm2017/inforadici/informead.pdf" TargetMode="External"/><Relationship Id="rId895" Type="http://schemas.openxmlformats.org/officeDocument/2006/relationships/hyperlink" Target="http://www.sm1.cdmx.gob.mx/storage/app/media/rm2017/actassubcomite/Acta11aextraordinaria17.pdf" TargetMode="External"/><Relationship Id="rId909" Type="http://schemas.openxmlformats.org/officeDocument/2006/relationships/hyperlink" Target="http://www.sm1.cdmx.gob.mx/storage/app/media/rm2017/actassubcomite/Acta11aextraordinaria17.pdf" TargetMode="External"/><Relationship Id="rId38" Type="http://schemas.openxmlformats.org/officeDocument/2006/relationships/hyperlink" Target="http://www.sm1.cdmx.gob.mx/storage/app/media/rm2017/inforadici/montomaxdeactuacion2017.pdf" TargetMode="External"/><Relationship Id="rId103" Type="http://schemas.openxmlformats.org/officeDocument/2006/relationships/hyperlink" Target="http://www.sm1.cdmx.gob.mx/storage/app/media/rm2017/inforadici/noserealizopro.pdf" TargetMode="External"/><Relationship Id="rId310" Type="http://schemas.openxmlformats.org/officeDocument/2006/relationships/hyperlink" Target="http://www.sm1.cdmx.gob.mx/storage/app/media/rm2017/inforadici/termianticipada.pdf" TargetMode="External"/><Relationship Id="rId492" Type="http://schemas.openxmlformats.org/officeDocument/2006/relationships/hyperlink" Target="http://www.rtp.gob.mx/M1/abas2016/inforadici/noaplica.pdf" TargetMode="External"/><Relationship Id="rId548" Type="http://schemas.openxmlformats.org/officeDocument/2006/relationships/hyperlink" Target="http://www.sm1.cdmx.gob.mx/storage/app/media/rm2017/contratos/10600043-17.pdf" TargetMode="External"/><Relationship Id="rId713" Type="http://schemas.openxmlformats.org/officeDocument/2006/relationships/hyperlink" Target="http://www.sm1.cdmx.gob.mx/storage/app/media/rm2017/inforadici/informead.pdf" TargetMode="External"/><Relationship Id="rId755" Type="http://schemas.openxmlformats.org/officeDocument/2006/relationships/hyperlink" Target="http://www.sm1.cdmx.gob.mx/storage/app/media/rm2017/inforadici/informead.pdf" TargetMode="External"/><Relationship Id="rId797" Type="http://schemas.openxmlformats.org/officeDocument/2006/relationships/hyperlink" Target="http://www.sm1.cdmx.gob.mx/storage/app/media/rm2017/inforadici/informead.pdf" TargetMode="External"/><Relationship Id="rId920" Type="http://schemas.openxmlformats.org/officeDocument/2006/relationships/hyperlink" Target="http://www.sm1.cdmx.gob.mx/storage/app/media/rm2017/inforadici/termianticipada.pdf" TargetMode="External"/><Relationship Id="rId962" Type="http://schemas.openxmlformats.org/officeDocument/2006/relationships/hyperlink" Target="http://www.sm1.cdmx.gob.mx/storage/app/media/rm2017/inforadici/termianticipada.pdf" TargetMode="External"/><Relationship Id="rId91" Type="http://schemas.openxmlformats.org/officeDocument/2006/relationships/hyperlink" Target="http://www.sm1.cdmx.gob.mx/storage/app/media/rm2017/inforadici/termianticipada.pdf" TargetMode="External"/><Relationship Id="rId145" Type="http://schemas.openxmlformats.org/officeDocument/2006/relationships/hyperlink" Target="http://www.rtp.gob.mx/M1/abas2016/inforadici/noaplica.pdf" TargetMode="External"/><Relationship Id="rId187" Type="http://schemas.openxmlformats.org/officeDocument/2006/relationships/hyperlink" Target="http://www.sm1.cdmx.gob.mx/storage/app/media/rm2017/inforadici/informead.pdf" TargetMode="External"/><Relationship Id="rId352" Type="http://schemas.openxmlformats.org/officeDocument/2006/relationships/hyperlink" Target="http://www.sm1.cdmx.gob.mx/storage/app/media/rm2017/inforadici/termianticipada.pdf" TargetMode="External"/><Relationship Id="rId394" Type="http://schemas.openxmlformats.org/officeDocument/2006/relationships/hyperlink" Target="http://www.sm1.cdmx.gob.mx/storage/app/media/rm2017/inforadici/termianticipada.pdf" TargetMode="External"/><Relationship Id="rId408" Type="http://schemas.openxmlformats.org/officeDocument/2006/relationships/hyperlink" Target="http://www.sm1.cdmx.gob.mx/storage/app/media/rm2017/inforadici/termianticipada.pdf" TargetMode="External"/><Relationship Id="rId615" Type="http://schemas.openxmlformats.org/officeDocument/2006/relationships/hyperlink" Target="http://www.sm1.cdmx.gob.mx/storage/app/media/rm2017/inforadici/montomaxdeactuacion2017.pdf" TargetMode="External"/><Relationship Id="rId822" Type="http://schemas.openxmlformats.org/officeDocument/2006/relationships/hyperlink" Target="http://www.sm1.cdmx.gob.mx/storage/app/media/rm2017/inforadici/termianticipada.pdf" TargetMode="External"/><Relationship Id="rId212" Type="http://schemas.openxmlformats.org/officeDocument/2006/relationships/hyperlink" Target="http://www.sm1.cdmx.gob.mx/storage/app/media/rm2017/inforadici/termianticipada.pdf" TargetMode="External"/><Relationship Id="rId254" Type="http://schemas.openxmlformats.org/officeDocument/2006/relationships/hyperlink" Target="http://www.sm1.cdmx.gob.mx/storage/app/media/rm2017/inforadici/termianticipada.pdf" TargetMode="External"/><Relationship Id="rId657" Type="http://schemas.openxmlformats.org/officeDocument/2006/relationships/hyperlink" Target="http://www.sm1.cdmx.gob.mx/storage/app/media/rm2017/inforadici/informead.pdf" TargetMode="External"/><Relationship Id="rId699" Type="http://schemas.openxmlformats.org/officeDocument/2006/relationships/hyperlink" Target="http://www.sm1.cdmx.gob.mx/storage/app/media/rm2017/inforadici/informead.pdf" TargetMode="External"/><Relationship Id="rId864" Type="http://schemas.openxmlformats.org/officeDocument/2006/relationships/hyperlink" Target="http://www.sm1.cdmx.gob.mx/storage/app/media/rm2017/inforadici/termianticipada.pdf" TargetMode="External"/><Relationship Id="rId49" Type="http://schemas.openxmlformats.org/officeDocument/2006/relationships/hyperlink" Target="http://www.sm1.cdmx.gob.mx/storage/app/media/rm2017/contratos/009-17.pdf" TargetMode="External"/><Relationship Id="rId114" Type="http://schemas.openxmlformats.org/officeDocument/2006/relationships/hyperlink" Target="http://www.sm1.cdmx.gob.mx/storage/app/media/rm2017/actassubcomite/Acta10aordinaria16.pdf" TargetMode="External"/><Relationship Id="rId296" Type="http://schemas.openxmlformats.org/officeDocument/2006/relationships/hyperlink" Target="http://www.sm1.cdmx.gob.mx/storage/app/media/rm2017/inforadici/termianticipada.pdf" TargetMode="External"/><Relationship Id="rId461" Type="http://schemas.openxmlformats.org/officeDocument/2006/relationships/hyperlink" Target="http://www.sm1.cdmx.gob.mx/storage/app/media/rm2017/inforadici/informead.pdf" TargetMode="External"/><Relationship Id="rId517" Type="http://schemas.openxmlformats.org/officeDocument/2006/relationships/hyperlink" Target="http://www.sm1.cdmx.gob.mx/storage/app/media/rm2017/inforadici/noserealizopro.pdf" TargetMode="External"/><Relationship Id="rId559" Type="http://schemas.openxmlformats.org/officeDocument/2006/relationships/hyperlink" Target="http://www.sm1.cdmx.gob.mx/storage/app/media/rm2017/inforadici/autorizaciondesiertas54iv.pdf" TargetMode="External"/><Relationship Id="rId724" Type="http://schemas.openxmlformats.org/officeDocument/2006/relationships/hyperlink" Target="http://www.rtp.gob.mx/M1/abas2016/inforadici/noaplica.pdf" TargetMode="External"/><Relationship Id="rId766" Type="http://schemas.openxmlformats.org/officeDocument/2006/relationships/hyperlink" Target="http://www.sm1.cdmx.gob.mx/storage/app/media/rm2017/inforadici/termianticipada.pdf" TargetMode="External"/><Relationship Id="rId931" Type="http://schemas.openxmlformats.org/officeDocument/2006/relationships/hyperlink" Target="http://www.sm1.cdmx.gob.mx/storage/app/media/rm2017/inforadici/informead.pdf" TargetMode="External"/><Relationship Id="rId60" Type="http://schemas.openxmlformats.org/officeDocument/2006/relationships/hyperlink" Target="http://www.sm1.cdmx.gob.mx/storage/app/media/rm2017/contratos/011-17.pdf" TargetMode="External"/><Relationship Id="rId156" Type="http://schemas.openxmlformats.org/officeDocument/2006/relationships/hyperlink" Target="http://www.sm1.cdmx.gob.mx/storage/app/media/rm2017/inforadici/informead.pdf" TargetMode="External"/><Relationship Id="rId198" Type="http://schemas.openxmlformats.org/officeDocument/2006/relationships/hyperlink" Target="http://www.sm1.cdmx.gob.mx/storage/app/media/rm2017/inforadici/informead.pdf" TargetMode="External"/><Relationship Id="rId321" Type="http://schemas.openxmlformats.org/officeDocument/2006/relationships/hyperlink" Target="http://www.sm1.cdmx.gob.mx/storage/app/media/rm2017/inforadici/informead.pdf" TargetMode="External"/><Relationship Id="rId363" Type="http://schemas.openxmlformats.org/officeDocument/2006/relationships/hyperlink" Target="http://www.sm1.cdmx.gob.mx/storage/app/media/rm2017/inforadici/informead.pdf" TargetMode="External"/><Relationship Id="rId419" Type="http://schemas.openxmlformats.org/officeDocument/2006/relationships/hyperlink" Target="http://www.sm1.cdmx.gob.mx/storage/app/media/rm2017/inforadici/informead.pdf" TargetMode="External"/><Relationship Id="rId570" Type="http://schemas.openxmlformats.org/officeDocument/2006/relationships/hyperlink" Target="http://www.sm1.cdmx.gob.mx/storage/app/media/rm2017/inforadici/termianticipada.pdf" TargetMode="External"/><Relationship Id="rId626" Type="http://schemas.openxmlformats.org/officeDocument/2006/relationships/hyperlink" Target="http://www.sm1.cdmx.gob.mx/storage/app/media/rm2017/inforadici/termianticipada.pdf" TargetMode="External"/><Relationship Id="rId973" Type="http://schemas.openxmlformats.org/officeDocument/2006/relationships/hyperlink" Target="http://www.sm1.cdmx.gob.mx/storage/app/media/rm2017/inforadici/informead.pdf" TargetMode="External"/><Relationship Id="rId223" Type="http://schemas.openxmlformats.org/officeDocument/2006/relationships/hyperlink" Target="http://www.sm1.cdmx.gob.mx/storage/app/media/rm2017/inforadici/informead.pdf" TargetMode="External"/><Relationship Id="rId430" Type="http://schemas.openxmlformats.org/officeDocument/2006/relationships/hyperlink" Target="http://www.rtp.gob.mx/M1/abas2016/inforadici/noaplica.pdf" TargetMode="External"/><Relationship Id="rId668" Type="http://schemas.openxmlformats.org/officeDocument/2006/relationships/hyperlink" Target="http://www.rtp.gob.mx/M1/abas2016/inforadici/noaplica.pdf" TargetMode="External"/><Relationship Id="rId833" Type="http://schemas.openxmlformats.org/officeDocument/2006/relationships/hyperlink" Target="http://www.sm1.cdmx.gob.mx/storage/app/media/rm2017/inforadici/informead.pdf" TargetMode="External"/><Relationship Id="rId875" Type="http://schemas.openxmlformats.org/officeDocument/2006/relationships/hyperlink" Target="http://www.sm1.cdmx.gob.mx/storage/app/media/rm2017/inforadici/informead.pdf" TargetMode="External"/><Relationship Id="rId18" Type="http://schemas.openxmlformats.org/officeDocument/2006/relationships/hyperlink" Target="http://www.sm1.cdmx.gob.mx/storage/app/media/rm2017/inforadici/noserealizopro.pdf" TargetMode="External"/><Relationship Id="rId265" Type="http://schemas.openxmlformats.org/officeDocument/2006/relationships/hyperlink" Target="http://www.sm1.cdmx.gob.mx/storage/app/media/rm2017/inforadici/informead.pdf" TargetMode="External"/><Relationship Id="rId472" Type="http://schemas.openxmlformats.org/officeDocument/2006/relationships/hyperlink" Target="http://www.rtp.gob.mx/M1/abas2016/inforadici/noaplica.pdf" TargetMode="External"/><Relationship Id="rId528" Type="http://schemas.openxmlformats.org/officeDocument/2006/relationships/hyperlink" Target="http://www.sm1.cdmx.gob.mx/storage/app/media/rm2017/inforadici/informead.pdf" TargetMode="External"/><Relationship Id="rId735" Type="http://schemas.openxmlformats.org/officeDocument/2006/relationships/hyperlink" Target="http://www.sm1.cdmx.gob.mx/storage/app/media/rm2017/inforadici/informead.pdf" TargetMode="External"/><Relationship Id="rId900" Type="http://schemas.openxmlformats.org/officeDocument/2006/relationships/hyperlink" Target="http://www.rtp.gob.mx/M1/abas2016/inforadici/noaplica.pdf" TargetMode="External"/><Relationship Id="rId942" Type="http://schemas.openxmlformats.org/officeDocument/2006/relationships/hyperlink" Target="http://www.rtp.gob.mx/M1/abas2016/inforadici/noaplica.pdf" TargetMode="External"/><Relationship Id="rId125" Type="http://schemas.openxmlformats.org/officeDocument/2006/relationships/hyperlink" Target="http://www.sm1.cdmx.gob.mx/storage/app/media/rm2017/contratos/10600007-17.pdf" TargetMode="External"/><Relationship Id="rId167" Type="http://schemas.openxmlformats.org/officeDocument/2006/relationships/hyperlink" Target="http://www.sm1.cdmx.gob.mx/storage/app/media/rm2017/inforadici/informead.pdf" TargetMode="External"/><Relationship Id="rId332" Type="http://schemas.openxmlformats.org/officeDocument/2006/relationships/hyperlink" Target="http://www.rtp.gob.mx/M1/abas2016/inforadici/noaplica.pdf" TargetMode="External"/><Relationship Id="rId374" Type="http://schemas.openxmlformats.org/officeDocument/2006/relationships/hyperlink" Target="http://www.rtp.gob.mx/M1/abas2016/inforadici/noaplica.pdf" TargetMode="External"/><Relationship Id="rId581" Type="http://schemas.openxmlformats.org/officeDocument/2006/relationships/hyperlink" Target="http://www.sm1.cdmx.gob.mx/storage/app/media/rm2017/inforadici/informead.pdf" TargetMode="External"/><Relationship Id="rId777" Type="http://schemas.openxmlformats.org/officeDocument/2006/relationships/hyperlink" Target="http://www.sm1.cdmx.gob.mx/storage/app/media/rm2017/inforadici/informead.pdf" TargetMode="External"/><Relationship Id="rId984" Type="http://schemas.openxmlformats.org/officeDocument/2006/relationships/hyperlink" Target="http://www.rtp.gob.mx/M1/abas2016/inforadici/noaplica.pdf" TargetMode="External"/><Relationship Id="rId71" Type="http://schemas.openxmlformats.org/officeDocument/2006/relationships/hyperlink" Target="http://www.sm1.cdmx.gob.mx/storage/app/media/rm2017/inforadici/termianticipada.pdf" TargetMode="External"/><Relationship Id="rId234" Type="http://schemas.openxmlformats.org/officeDocument/2006/relationships/hyperlink" Target="http://www.rtp.gob.mx/M1/abas2016/inforadici/noaplica.pdf" TargetMode="External"/><Relationship Id="rId637" Type="http://schemas.openxmlformats.org/officeDocument/2006/relationships/hyperlink" Target="http://www.sm1.cdmx.gob.mx/storage/app/media/rm2017/inforadici/informead.pdf" TargetMode="External"/><Relationship Id="rId679" Type="http://schemas.openxmlformats.org/officeDocument/2006/relationships/hyperlink" Target="http://www.sm1.cdmx.gob.mx/storage/app/media/rm2017/contratos/067-17.pdf" TargetMode="External"/><Relationship Id="rId802" Type="http://schemas.openxmlformats.org/officeDocument/2006/relationships/hyperlink" Target="http://www.rtp.gob.mx/M1/abas2016/inforadici/noaplica.pdf" TargetMode="External"/><Relationship Id="rId844" Type="http://schemas.openxmlformats.org/officeDocument/2006/relationships/hyperlink" Target="http://www.rtp.gob.mx/M1/abas2016/inforadici/noaplica.pdf" TargetMode="External"/><Relationship Id="rId886" Type="http://schemas.openxmlformats.org/officeDocument/2006/relationships/hyperlink" Target="http://www.rtp.gob.mx/M1/abas2016/inforadici/noaplica.pdf" TargetMode="External"/><Relationship Id="rId2" Type="http://schemas.openxmlformats.org/officeDocument/2006/relationships/hyperlink" Target="http://www.sm1.cdmx.gob.mx/storage/app/media/rm2017/actassubcomite/Acta10aordinaria16.pdf" TargetMode="External"/><Relationship Id="rId29" Type="http://schemas.openxmlformats.org/officeDocument/2006/relationships/hyperlink" Target="http://www.sm1.cdmx.gob.mx/storage/app/media/rm2017/contratos/005-17.pdf" TargetMode="External"/><Relationship Id="rId276" Type="http://schemas.openxmlformats.org/officeDocument/2006/relationships/hyperlink" Target="http://www.rtp.gob.mx/M1/abas2016/inforadici/noaplica.pdf" TargetMode="External"/><Relationship Id="rId441" Type="http://schemas.openxmlformats.org/officeDocument/2006/relationships/hyperlink" Target="http://www.sm1.cdmx.gob.mx/storage/app/media/rm2017/inforadici/informead.pdf" TargetMode="External"/><Relationship Id="rId483" Type="http://schemas.openxmlformats.org/officeDocument/2006/relationships/hyperlink" Target="http://www.sm1.cdmx.gob.mx/storage/app/media/rm2017/inforadici/informead.pdf" TargetMode="External"/><Relationship Id="rId539" Type="http://schemas.openxmlformats.org/officeDocument/2006/relationships/hyperlink" Target="http://www.sm1.cdmx.gob.mx/storage/app/media/rm2017/inforadici/informead.pdf" TargetMode="External"/><Relationship Id="rId690" Type="http://schemas.openxmlformats.org/officeDocument/2006/relationships/hyperlink" Target="http://www.rtp.gob.mx/M1/abas2016/inforadici/noaplica.pdf" TargetMode="External"/><Relationship Id="rId704" Type="http://schemas.openxmlformats.org/officeDocument/2006/relationships/hyperlink" Target="http://www.rtp.gob.mx/M1/abas2016/inforadici/noaplica.pdf" TargetMode="External"/><Relationship Id="rId746" Type="http://schemas.openxmlformats.org/officeDocument/2006/relationships/hyperlink" Target="http://www.rtp.gob.mx/M1/abas2016/inforadici/noaplica.pdf" TargetMode="External"/><Relationship Id="rId911" Type="http://schemas.openxmlformats.org/officeDocument/2006/relationships/hyperlink" Target="http://www.sm1.cdmx.gob.mx/storage/app/media/rm2017/inforadici/informead.pdf" TargetMode="External"/><Relationship Id="rId40" Type="http://schemas.openxmlformats.org/officeDocument/2006/relationships/hyperlink" Target="http://www.sm1.cdmx.gob.mx/storage/app/media/rm2017/inforadici/termianticipada.pdf" TargetMode="External"/><Relationship Id="rId136" Type="http://schemas.openxmlformats.org/officeDocument/2006/relationships/hyperlink" Target="http://www.sm1.cdmx.gob.mx/storage/app/media/rm2017/inforadici/termianticipada.pdf" TargetMode="External"/><Relationship Id="rId178" Type="http://schemas.openxmlformats.org/officeDocument/2006/relationships/hyperlink" Target="http://www.sm1.cdmx.gob.mx/storage/app/media/rm2017/inforadici/informead.pdf" TargetMode="External"/><Relationship Id="rId301" Type="http://schemas.openxmlformats.org/officeDocument/2006/relationships/hyperlink" Target="http://www.sm1.cdmx.gob.mx/storage/app/media/rm2017/inforadici/informead.pdf" TargetMode="External"/><Relationship Id="rId343" Type="http://schemas.openxmlformats.org/officeDocument/2006/relationships/hyperlink" Target="http://www.sm1.cdmx.gob.mx/storage/app/media/rm2017/inforadici/informead.pdf" TargetMode="External"/><Relationship Id="rId550" Type="http://schemas.openxmlformats.org/officeDocument/2006/relationships/hyperlink" Target="http://www.rtp.gob.mx/M1/abas2016/inforadici/noaplica.pdf" TargetMode="External"/><Relationship Id="rId788" Type="http://schemas.openxmlformats.org/officeDocument/2006/relationships/hyperlink" Target="http://www.rtp.gob.mx/M1/abas2016/inforadici/noaplica.pdf" TargetMode="External"/><Relationship Id="rId953" Type="http://schemas.openxmlformats.org/officeDocument/2006/relationships/hyperlink" Target="http://www.sm1.cdmx.gob.mx/storage/app/media/rm2017/inforadici/informead.pdf" TargetMode="External"/><Relationship Id="rId82" Type="http://schemas.openxmlformats.org/officeDocument/2006/relationships/hyperlink" Target="http://www.rtp.gob.mx/M1/abas2016/inforadici/noaplica.pdf" TargetMode="External"/><Relationship Id="rId203" Type="http://schemas.openxmlformats.org/officeDocument/2006/relationships/hyperlink" Target="http://www.sm1.cdmx.gob.mx/storage/app/media/rm2017/inforadici/informead.pdf" TargetMode="External"/><Relationship Id="rId385" Type="http://schemas.openxmlformats.org/officeDocument/2006/relationships/hyperlink" Target="http://www.sm1.cdmx.gob.mx/storage/app/media/rm2017/contratos/10600038-17.pdf" TargetMode="External"/><Relationship Id="rId592" Type="http://schemas.openxmlformats.org/officeDocument/2006/relationships/hyperlink" Target="http://www.rtp.gob.mx/M1/abas2016/inforadici/noaplica.pdf" TargetMode="External"/><Relationship Id="rId606" Type="http://schemas.openxmlformats.org/officeDocument/2006/relationships/hyperlink" Target="http://www.rtp.gob.mx/M1/abas2016/inforadici/noaplica.pdf" TargetMode="External"/><Relationship Id="rId648" Type="http://schemas.openxmlformats.org/officeDocument/2006/relationships/hyperlink" Target="http://www.sm1.cdmx.gob.mx/storage/app/media/rm2017/inforadici/noserealizopro.pdf" TargetMode="External"/><Relationship Id="rId813" Type="http://schemas.openxmlformats.org/officeDocument/2006/relationships/hyperlink" Target="http://www.sm1.cdmx.gob.mx/storage/app/media/rm2017/contratos/10600093-17.pdf" TargetMode="External"/><Relationship Id="rId855" Type="http://schemas.openxmlformats.org/officeDocument/2006/relationships/hyperlink" Target="http://www.sm1.cdmx.gob.mx/storage/app/media/rm2017/contratos/10600099-17.pdf" TargetMode="External"/><Relationship Id="rId245" Type="http://schemas.openxmlformats.org/officeDocument/2006/relationships/hyperlink" Target="http://www.sm1.cdmx.gob.mx/storage/app/media/rm2017/inforadici/informead.pdf" TargetMode="External"/><Relationship Id="rId287" Type="http://schemas.openxmlformats.org/officeDocument/2006/relationships/hyperlink" Target="http://www.sm1.cdmx.gob.mx/storage/app/media/rm2017/inforadici/informead.pdf" TargetMode="External"/><Relationship Id="rId410" Type="http://schemas.openxmlformats.org/officeDocument/2006/relationships/hyperlink" Target="http://www.sm1.cdmx.gob.mx/storage/app/media/rm2017/inforadici/noserealizopro.pdf" TargetMode="External"/><Relationship Id="rId452" Type="http://schemas.openxmlformats.org/officeDocument/2006/relationships/hyperlink" Target="http://www.sm1.cdmx.gob.mx/storage/app/media/rm2017/inforadici/noserealizopro.pdf" TargetMode="External"/><Relationship Id="rId494" Type="http://schemas.openxmlformats.org/officeDocument/2006/relationships/hyperlink" Target="http://www.sm1.cdmx.gob.mx/storage/app/media/rm2017/actassubcomite/Acta3aextraordinaria17.pdf" TargetMode="External"/><Relationship Id="rId508" Type="http://schemas.openxmlformats.org/officeDocument/2006/relationships/hyperlink" Target="http://www.rtp.gob.mx/M1/abas2016/inforadici/noaplica.pdf" TargetMode="External"/><Relationship Id="rId715" Type="http://schemas.openxmlformats.org/officeDocument/2006/relationships/hyperlink" Target="http://www.sm1.cdmx.gob.mx/storage/app/media/rm2017/contratos/10600085-17.pdf" TargetMode="External"/><Relationship Id="rId897" Type="http://schemas.openxmlformats.org/officeDocument/2006/relationships/hyperlink" Target="http://www.sm1.cdmx.gob.mx/storage/app/media/rm2017/inforadici/informead.pdf" TargetMode="External"/><Relationship Id="rId922" Type="http://schemas.openxmlformats.org/officeDocument/2006/relationships/hyperlink" Target="http://www.sm1.cdmx.gob.mx/storage/app/media/rm2017/inforadici/noserealizopro.pdf" TargetMode="External"/><Relationship Id="rId105" Type="http://schemas.openxmlformats.org/officeDocument/2006/relationships/hyperlink" Target="http://www.sm1.cdmx.gob.mx/storage/app/media/rm2017/contratos/10600003-17.pdf" TargetMode="External"/><Relationship Id="rId147" Type="http://schemas.openxmlformats.org/officeDocument/2006/relationships/hyperlink" Target="http://www.sm1.cdmx.gob.mx/storage/app/media/rm2017/inforadici/noserealizopro.pdf" TargetMode="External"/><Relationship Id="rId312" Type="http://schemas.openxmlformats.org/officeDocument/2006/relationships/hyperlink" Target="http://www.sm1.cdmx.gob.mx/storage/app/media/rm2017/inforadici/noserealizopro.pdf" TargetMode="External"/><Relationship Id="rId354" Type="http://schemas.openxmlformats.org/officeDocument/2006/relationships/hyperlink" Target="http://www.sm1.cdmx.gob.mx/storage/app/media/rm2017/inforadici/noserealizopro.pdf" TargetMode="External"/><Relationship Id="rId757" Type="http://schemas.openxmlformats.org/officeDocument/2006/relationships/hyperlink" Target="http://www.sm1.cdmx.gob.mx/storage/app/media/rm2017/contratos/10600104-17.pdf" TargetMode="External"/><Relationship Id="rId799" Type="http://schemas.openxmlformats.org/officeDocument/2006/relationships/hyperlink" Target="http://www.sm1.cdmx.gob.mx/storage/app/media/rm2017/contratos/10600094-17.pdf" TargetMode="External"/><Relationship Id="rId964" Type="http://schemas.openxmlformats.org/officeDocument/2006/relationships/hyperlink" Target="http://www.sm1.cdmx.gob.mx/storage/app/media/rm2017/inforadici/noserealizopro.pdf" TargetMode="External"/><Relationship Id="rId51" Type="http://schemas.openxmlformats.org/officeDocument/2006/relationships/hyperlink" Target="http://www.rtp.gob.mx/M1/abas2016/inforadici/noaplica.pdf" TargetMode="External"/><Relationship Id="rId93" Type="http://schemas.openxmlformats.org/officeDocument/2006/relationships/hyperlink" Target="http://www.sm1.cdmx.gob.mx/storage/app/media/rm2017/inforadici/noserealizopro.pdf" TargetMode="External"/><Relationship Id="rId189" Type="http://schemas.openxmlformats.org/officeDocument/2006/relationships/hyperlink" Target="http://www.sm1.cdmx.gob.mx/storage/app/media/rm2017/inforadici/informead.pdf" TargetMode="External"/><Relationship Id="rId396" Type="http://schemas.openxmlformats.org/officeDocument/2006/relationships/hyperlink" Target="http://www.sm1.cdmx.gob.mx/storage/app/media/rm2017/inforadici/noserealizopro.pdf" TargetMode="External"/><Relationship Id="rId561" Type="http://schemas.openxmlformats.org/officeDocument/2006/relationships/hyperlink" Target="http://www.sm1.cdmx.gob.mx/storage/app/media/rm2017/inforadici/informead.pdf" TargetMode="External"/><Relationship Id="rId617" Type="http://schemas.openxmlformats.org/officeDocument/2006/relationships/hyperlink" Target="http://www.sm1.cdmx.gob.mx/storage/app/media/rm2017/inforadici/informead.pdf" TargetMode="External"/><Relationship Id="rId659" Type="http://schemas.openxmlformats.org/officeDocument/2006/relationships/hyperlink" Target="http://www.sm1.cdmx.gob.mx/storage/app/media/rm2017/contratos/064-17.pdf" TargetMode="External"/><Relationship Id="rId824" Type="http://schemas.openxmlformats.org/officeDocument/2006/relationships/hyperlink" Target="http://www.sm1.cdmx.gob.mx/storage/app/media/rm2017/inforadici/noserealizopro.pdf" TargetMode="External"/><Relationship Id="rId866" Type="http://schemas.openxmlformats.org/officeDocument/2006/relationships/hyperlink" Target="http://www.sm1.cdmx.gob.mx/storage/app/media/rm2017/inforadici/noserealizopro.pdf" TargetMode="External"/><Relationship Id="rId214" Type="http://schemas.openxmlformats.org/officeDocument/2006/relationships/hyperlink" Target="http://www.sm1.cdmx.gob.mx/storage/app/media/rm2017/inforadici/noserealizopro.pdf" TargetMode="External"/><Relationship Id="rId256" Type="http://schemas.openxmlformats.org/officeDocument/2006/relationships/hyperlink" Target="http://www.sm1.cdmx.gob.mx/storage/app/media/rm2017/inforadici/noserealizopro.pdf" TargetMode="External"/><Relationship Id="rId298" Type="http://schemas.openxmlformats.org/officeDocument/2006/relationships/hyperlink" Target="http://www.sm1.cdmx.gob.mx/storage/app/media/rm2017/inforadici/noserealizopro.pdf" TargetMode="External"/><Relationship Id="rId421" Type="http://schemas.openxmlformats.org/officeDocument/2006/relationships/hyperlink" Target="http://www.sm1.cdmx.gob.mx/storage/app/media/rm2017/inforadici/montomaxdeactuacion2017.pdf" TargetMode="External"/><Relationship Id="rId463" Type="http://schemas.openxmlformats.org/officeDocument/2006/relationships/hyperlink" Target="http://www.sm1.cdmx.gob.mx/storage/app/media/rm2017/inforadici/montomaxdeactuacion2017.pdf" TargetMode="External"/><Relationship Id="rId519" Type="http://schemas.openxmlformats.org/officeDocument/2006/relationships/hyperlink" Target="http://www.sm1.cdmx.gob.mx/storage/app/media/rm2017/inforadici/noserealizopro.pdf" TargetMode="External"/><Relationship Id="rId670" Type="http://schemas.openxmlformats.org/officeDocument/2006/relationships/hyperlink" Target="http://www.sm1.cdmx.gob.mx/storage/app/media/rm2017/inforadici/autorizaciondesiertas54iv.pdf" TargetMode="External"/><Relationship Id="rId116" Type="http://schemas.openxmlformats.org/officeDocument/2006/relationships/hyperlink" Target="http://www.sm1.cdmx.gob.mx/storage/app/media/rm2017/inforadici/termianticipada.pdf" TargetMode="External"/><Relationship Id="rId158" Type="http://schemas.openxmlformats.org/officeDocument/2006/relationships/hyperlink" Target="http://www.sm1.cdmx.gob.mx/storage/app/media/rm2017/inforadici/informead.pdf" TargetMode="External"/><Relationship Id="rId323" Type="http://schemas.openxmlformats.org/officeDocument/2006/relationships/hyperlink" Target="http://www.sm1.cdmx.gob.mx/storage/app/media/rm2017/contratos/10600037-17.pdf" TargetMode="External"/><Relationship Id="rId530" Type="http://schemas.openxmlformats.org/officeDocument/2006/relationships/hyperlink" Target="http://www.sm1.cdmx.gob.mx/storage/app/media/rm2017/inforadici/informead.pdf" TargetMode="External"/><Relationship Id="rId726" Type="http://schemas.openxmlformats.org/officeDocument/2006/relationships/hyperlink" Target="http://www.sm1.cdmx.gob.mx/storage/app/media/rm2017/inforadici/informead.pdf" TargetMode="External"/><Relationship Id="rId768" Type="http://schemas.openxmlformats.org/officeDocument/2006/relationships/hyperlink" Target="http://www.sm1.cdmx.gob.mx/storage/app/media/rm2017/inforadici/noserealizopro.pdf" TargetMode="External"/><Relationship Id="rId933" Type="http://schemas.openxmlformats.org/officeDocument/2006/relationships/hyperlink" Target="http://www.sm1.cdmx.gob.mx/storage/app/media/rm2017/contratos/070-17.pdf" TargetMode="External"/><Relationship Id="rId975" Type="http://schemas.openxmlformats.org/officeDocument/2006/relationships/hyperlink" Target="http://www.sm1.cdmx.gob.mx/storage/app/media/rm2017/contratos/073-17.pdf" TargetMode="External"/><Relationship Id="rId20" Type="http://schemas.openxmlformats.org/officeDocument/2006/relationships/hyperlink" Target="http://www.sm1.cdmx.gob.mx/storage/app/media/rm2017/inforadici/termianticipada.pdf" TargetMode="External"/><Relationship Id="rId62" Type="http://schemas.openxmlformats.org/officeDocument/2006/relationships/hyperlink" Target="http://www.rtp.gob.mx/M1/abas2016/inforadici/noaplica.pdf" TargetMode="External"/><Relationship Id="rId365" Type="http://schemas.openxmlformats.org/officeDocument/2006/relationships/hyperlink" Target="http://www.sm1.cdmx.gob.mx/storage/app/media/rm2017/contratos/034-17.pdf" TargetMode="External"/><Relationship Id="rId572" Type="http://schemas.openxmlformats.org/officeDocument/2006/relationships/hyperlink" Target="http://www.sm1.cdmx.gob.mx/storage/app/media/rm2017/inforadici/noserealizopro.pdf" TargetMode="External"/><Relationship Id="rId628" Type="http://schemas.openxmlformats.org/officeDocument/2006/relationships/hyperlink" Target="http://www.sm1.cdmx.gob.mx/storage/app/media/rm2017/inforadici/noserealizopro.pdf" TargetMode="External"/><Relationship Id="rId835" Type="http://schemas.openxmlformats.org/officeDocument/2006/relationships/hyperlink" Target="http://www.sm1.cdmx.gob.mx/storage/app/media/rm2017/inforadici/autorizaciondesiertas54iv.pdf" TargetMode="External"/><Relationship Id="rId225" Type="http://schemas.openxmlformats.org/officeDocument/2006/relationships/hyperlink" Target="http://www.sm1.cdmx.gob.mx/storage/app/media/rm2017/contratos/020-17.pdf" TargetMode="External"/><Relationship Id="rId267" Type="http://schemas.openxmlformats.org/officeDocument/2006/relationships/hyperlink" Target="http://www.sm1.cdmx.gob.mx/storage/app/media/rm2017/contratos/026-17.pdf" TargetMode="External"/><Relationship Id="rId432" Type="http://schemas.openxmlformats.org/officeDocument/2006/relationships/hyperlink" Target="http://www.sm1.cdmx.gob.mx/storage/app/media/rm2017/inforadici/montomaxdeactuacion2017.pdf" TargetMode="External"/><Relationship Id="rId474" Type="http://schemas.openxmlformats.org/officeDocument/2006/relationships/hyperlink" Target="http://www.sm1.cdmx.gob.mx/storage/app/media/rm2017/inforadici/montomaxdeactuacion2017.pdf" TargetMode="External"/><Relationship Id="rId877" Type="http://schemas.openxmlformats.org/officeDocument/2006/relationships/hyperlink" Target="http://www.sm1.cdmx.gob.mx/storage/app/media/rm2017/inforadici/autorizaciondesiertas54iv.pdf" TargetMode="External"/><Relationship Id="rId127" Type="http://schemas.openxmlformats.org/officeDocument/2006/relationships/hyperlink" Target="http://www.rtp.gob.mx/M1/abas2016/inforadici/noaplica.pdf" TargetMode="External"/><Relationship Id="rId681" Type="http://schemas.openxmlformats.org/officeDocument/2006/relationships/hyperlink" Target="http://www.sm1.cdmx.gob.mx/storage/app/media/rm2017/inforadici/termianticipada.pdf" TargetMode="External"/><Relationship Id="rId737" Type="http://schemas.openxmlformats.org/officeDocument/2006/relationships/hyperlink" Target="http://www.sm1.cdmx.gob.mx/storage/app/media/rm2017/inforadici/autorizaciondesiertas54iv.pdf" TargetMode="External"/><Relationship Id="rId779" Type="http://schemas.openxmlformats.org/officeDocument/2006/relationships/hyperlink" Target="http://www.sm1.cdmx.gob.mx/storage/app/media/rm2017/inforadici/autorizaciondesiertas54iv.pdf" TargetMode="External"/><Relationship Id="rId902" Type="http://schemas.openxmlformats.org/officeDocument/2006/relationships/hyperlink" Target="http://www.sm1.cdmx.gob.mx/storage/app/media/rm2017/actassubcomite/Acta11aextraordinaria17.pdf" TargetMode="External"/><Relationship Id="rId944" Type="http://schemas.openxmlformats.org/officeDocument/2006/relationships/hyperlink" Target="http://www.sm1.cdmx.gob.mx/storage/app/media/rm2017/inforadici/montomaxdeactuacion2017.pdf" TargetMode="External"/><Relationship Id="rId986" Type="http://schemas.openxmlformats.org/officeDocument/2006/relationships/hyperlink" Target="http://www.sm1.cdmx.gob.mx/storage/app/media/rm2017/inforadici/montomaxdeactuacion2017.pdf" TargetMode="External"/><Relationship Id="rId31" Type="http://schemas.openxmlformats.org/officeDocument/2006/relationships/hyperlink" Target="http://www.rtp.gob.mx/M1/abas2016/inforadici/noaplica.pdf" TargetMode="External"/><Relationship Id="rId73" Type="http://schemas.openxmlformats.org/officeDocument/2006/relationships/hyperlink" Target="http://www.sm1.cdmx.gob.mx/storage/app/media/rm2017/inforadici/noserealizopro.pdf" TargetMode="External"/><Relationship Id="rId169" Type="http://schemas.openxmlformats.org/officeDocument/2006/relationships/hyperlink" Target="http://www.sm1.cdmx.gob.mx/storage/app/media/rm2017/inforadici/informead.pdf" TargetMode="External"/><Relationship Id="rId334" Type="http://schemas.openxmlformats.org/officeDocument/2006/relationships/hyperlink" Target="http://www.sm1.cdmx.gob.mx/storage/app/media/rm2017/inforadici/informead.pdf" TargetMode="External"/><Relationship Id="rId376" Type="http://schemas.openxmlformats.org/officeDocument/2006/relationships/hyperlink" Target="http://www.sm1.cdmx.gob.mx/storage/app/media/rm2017/inforadici/montomaxdeactuacion2017.pdf" TargetMode="External"/><Relationship Id="rId541" Type="http://schemas.openxmlformats.org/officeDocument/2006/relationships/hyperlink" Target="http://www.sm1.cdmx.gob.mx/storage/app/media/rm2017/inforadici/informead.pdf" TargetMode="External"/><Relationship Id="rId583" Type="http://schemas.openxmlformats.org/officeDocument/2006/relationships/hyperlink" Target="http://www.sm1.cdmx.gob.mx/storage/app/media/rm2017/inforadici/montomaxdeactuacion2017.pdf" TargetMode="External"/><Relationship Id="rId639" Type="http://schemas.openxmlformats.org/officeDocument/2006/relationships/hyperlink" Target="http://www.sm1.cdmx.gob.mx/storage/app/media/rm2017/inforadici/termianticipada.pdf" TargetMode="External"/><Relationship Id="rId790" Type="http://schemas.openxmlformats.org/officeDocument/2006/relationships/hyperlink" Target="http://www.sm1.cdmx.gob.mx/storage/app/media/rm2017/inforadici/informead.pdf" TargetMode="External"/><Relationship Id="rId804" Type="http://schemas.openxmlformats.org/officeDocument/2006/relationships/hyperlink" Target="http://www.sm1.cdmx.gob.mx/storage/app/media/rm2017/inforadici/informead.pdf" TargetMode="External"/><Relationship Id="rId4" Type="http://schemas.openxmlformats.org/officeDocument/2006/relationships/hyperlink" Target="http://www.sm1.cdmx.gob.mx/storage/app/media/rm2017/inforadici/noserealizopro.pdf" TargetMode="External"/><Relationship Id="rId180" Type="http://schemas.openxmlformats.org/officeDocument/2006/relationships/hyperlink" Target="http://www.sm1.cdmx.gob.mx/storage/app/media/rm2017/inforadici/informead.pdf" TargetMode="External"/><Relationship Id="rId236" Type="http://schemas.openxmlformats.org/officeDocument/2006/relationships/hyperlink" Target="http://www.sm1.cdmx.gob.mx/storage/app/media/rm2017/inforadici/montomaxdeactuacion2017.pdf" TargetMode="External"/><Relationship Id="rId278" Type="http://schemas.openxmlformats.org/officeDocument/2006/relationships/hyperlink" Target="http://www.sm1.cdmx.gob.mx/storage/app/media/rm2017/inforadici/montomaxdeactuacion2017.pdf" TargetMode="External"/><Relationship Id="rId401" Type="http://schemas.openxmlformats.org/officeDocument/2006/relationships/hyperlink" Target="http://www.sm1.cdmx.gob.mx/storage/app/media/rm2017/inforadici/termianticipada.pdf" TargetMode="External"/><Relationship Id="rId443" Type="http://schemas.openxmlformats.org/officeDocument/2006/relationships/hyperlink" Target="http://www.sm1.cdmx.gob.mx/storage/app/media/rm2017/inforadici/termianticipada.pdf" TargetMode="External"/><Relationship Id="rId650" Type="http://schemas.openxmlformats.org/officeDocument/2006/relationships/hyperlink" Target="http://www.sm1.cdmx.gob.mx/storage/app/media/rm2017/inforadici/informead.pdf" TargetMode="External"/><Relationship Id="rId846" Type="http://schemas.openxmlformats.org/officeDocument/2006/relationships/hyperlink" Target="http://www.sm1.cdmx.gob.mx/storage/app/media/rm2017/inforadici/informead.pdf" TargetMode="External"/><Relationship Id="rId888" Type="http://schemas.openxmlformats.org/officeDocument/2006/relationships/hyperlink" Target="http://www.sm1.cdmx.gob.mx/storage/app/media/rm2017/inforadici/informead.pdf" TargetMode="External"/><Relationship Id="rId303" Type="http://schemas.openxmlformats.org/officeDocument/2006/relationships/hyperlink" Target="http://www.sm1.cdmx.gob.mx/storage/app/media/rm2017/inforadici/termianticipada.pdf" TargetMode="External"/><Relationship Id="rId485" Type="http://schemas.openxmlformats.org/officeDocument/2006/relationships/hyperlink" Target="http://www.sm1.cdmx.gob.mx/storage/app/media/rm2017/inforadici/termianticipada.pdf" TargetMode="External"/><Relationship Id="rId692" Type="http://schemas.openxmlformats.org/officeDocument/2006/relationships/hyperlink" Target="http://www.sm1.cdmx.gob.mx/storage/app/media/rm2017/inforadici/informead.pdf" TargetMode="External"/><Relationship Id="rId706" Type="http://schemas.openxmlformats.org/officeDocument/2006/relationships/hyperlink" Target="http://www.sm1.cdmx.gob.mx/storage/app/media/rm2017/inforadici/informead.pdf" TargetMode="External"/><Relationship Id="rId748" Type="http://schemas.openxmlformats.org/officeDocument/2006/relationships/hyperlink" Target="http://www.sm1.cdmx.gob.mx/storage/app/media/rm2017/inforadici/informead.pdf" TargetMode="External"/><Relationship Id="rId913" Type="http://schemas.openxmlformats.org/officeDocument/2006/relationships/hyperlink" Target="http://www.sm1.cdmx.gob.mx/storage/app/media/rm2017/inforadici/termianticipada.pdf" TargetMode="External"/><Relationship Id="rId955" Type="http://schemas.openxmlformats.org/officeDocument/2006/relationships/hyperlink" Target="http://www.sm1.cdmx.gob.mx/storage/app/media/rm2017/inforadici/termianticipada.pdf" TargetMode="External"/><Relationship Id="rId42" Type="http://schemas.openxmlformats.org/officeDocument/2006/relationships/hyperlink" Target="http://www.sm1.cdmx.gob.mx/storage/app/media/rm2017/inforadici/noserealizopro.pdf" TargetMode="External"/><Relationship Id="rId84" Type="http://schemas.openxmlformats.org/officeDocument/2006/relationships/hyperlink" Target="http://www.sm1.cdmx.gob.mx/storage/app/media/rm2017/inforadici/montomaxdeactuacion2017.pdf" TargetMode="External"/><Relationship Id="rId138" Type="http://schemas.openxmlformats.org/officeDocument/2006/relationships/hyperlink" Target="http://www.sm1.cdmx.gob.mx/storage/app/media/rm2017/inforadici/noserealizopro.pdf" TargetMode="External"/><Relationship Id="rId345" Type="http://schemas.openxmlformats.org/officeDocument/2006/relationships/hyperlink" Target="http://www.rtp.gob.mx/M1/abas2016/inforadici/noaplica.pdf" TargetMode="External"/><Relationship Id="rId387" Type="http://schemas.openxmlformats.org/officeDocument/2006/relationships/hyperlink" Target="http://www.sm1.cdmx.gob.mx/storage/app/media/rm2017/inforadici/termianticipada.pdf" TargetMode="External"/><Relationship Id="rId510" Type="http://schemas.openxmlformats.org/officeDocument/2006/relationships/hyperlink" Target="http://www.rtp.gob.mx/M1/abas2016/inforadici/noaplica.pdf" TargetMode="External"/><Relationship Id="rId552" Type="http://schemas.openxmlformats.org/officeDocument/2006/relationships/hyperlink" Target="http://www.sm1.cdmx.gob.mx/storage/app/media/rm2017/inforadici/autorizaciondesiertas54iv.pdf" TargetMode="External"/><Relationship Id="rId594" Type="http://schemas.openxmlformats.org/officeDocument/2006/relationships/hyperlink" Target="http://www.sm1.cdmx.gob.mx/storage/app/media/rm2017/inforadici/informead.pdf" TargetMode="External"/><Relationship Id="rId608" Type="http://schemas.openxmlformats.org/officeDocument/2006/relationships/hyperlink" Target="http://www.sm1.cdmx.gob.mx/storage/app/media/rm2017/inforadici/montomaxdeactuacion2017.pdf" TargetMode="External"/><Relationship Id="rId815" Type="http://schemas.openxmlformats.org/officeDocument/2006/relationships/hyperlink" Target="http://www.sm1.cdmx.gob.mx/storage/app/media/rm2017/inforadici/termianticipada.pdf" TargetMode="External"/><Relationship Id="rId191" Type="http://schemas.openxmlformats.org/officeDocument/2006/relationships/hyperlink" Target="http://www.sm1.cdmx.gob.mx/storage/app/media/rm2017/inforadici/informead.pdf" TargetMode="External"/><Relationship Id="rId205" Type="http://schemas.openxmlformats.org/officeDocument/2006/relationships/hyperlink" Target="http://www.sm1.cdmx.gob.mx/storage/app/media/rm2017/inforadici/informead.pdf" TargetMode="External"/><Relationship Id="rId247" Type="http://schemas.openxmlformats.org/officeDocument/2006/relationships/hyperlink" Target="http://www.sm1.cdmx.gob.mx/storage/app/media/rm2017/inforadici/termianticipada.pdf" TargetMode="External"/><Relationship Id="rId412" Type="http://schemas.openxmlformats.org/officeDocument/2006/relationships/hyperlink" Target="http://www.sm1.cdmx.gob.mx/storage/app/media/rm2017/inforadici/informead.pdf" TargetMode="External"/><Relationship Id="rId857" Type="http://schemas.openxmlformats.org/officeDocument/2006/relationships/hyperlink" Target="http://www.sm1.cdmx.gob.mx/storage/app/media/rm2017/inforadici/termianticipada.pdf" TargetMode="External"/><Relationship Id="rId899" Type="http://schemas.openxmlformats.org/officeDocument/2006/relationships/hyperlink" Target="http://www.sm1.cdmx.gob.mx/storage/app/media/rm2017/inforadici/termianticipada.pdf" TargetMode="External"/><Relationship Id="rId107" Type="http://schemas.openxmlformats.org/officeDocument/2006/relationships/hyperlink" Target="http://www.rtp.gob.mx/M1/abas2016/inforadici/noaplica.pdf" TargetMode="External"/><Relationship Id="rId289" Type="http://schemas.openxmlformats.org/officeDocument/2006/relationships/hyperlink" Target="http://www.sm1.cdmx.gob.mx/storage/app/media/rm2017/inforadici/termianticipada.pdf" TargetMode="External"/><Relationship Id="rId454" Type="http://schemas.openxmlformats.org/officeDocument/2006/relationships/hyperlink" Target="http://www.sm1.cdmx.gob.mx/storage/app/media/rm2017/inforadici/informead.pdf" TargetMode="External"/><Relationship Id="rId496" Type="http://schemas.openxmlformats.org/officeDocument/2006/relationships/hyperlink" Target="http://www.sm1.cdmx.gob.mx/storage/app/media/rm2017/inforadici/informead.pdf" TargetMode="External"/><Relationship Id="rId661" Type="http://schemas.openxmlformats.org/officeDocument/2006/relationships/hyperlink" Target="http://www.rtp.gob.mx/M1/abas2016/inforadici/noaplica.pdf" TargetMode="External"/><Relationship Id="rId717" Type="http://schemas.openxmlformats.org/officeDocument/2006/relationships/hyperlink" Target="http://www.sm1.cdmx.gob.mx/storage/app/media/rm2017/inforadici/termianticipada.pdf" TargetMode="External"/><Relationship Id="rId759" Type="http://schemas.openxmlformats.org/officeDocument/2006/relationships/hyperlink" Target="http://www.sm1.cdmx.gob.mx/storage/app/media/rm2017/inforadici/termianticipada.pdf" TargetMode="External"/><Relationship Id="rId924" Type="http://schemas.openxmlformats.org/officeDocument/2006/relationships/hyperlink" Target="http://www.sm1.cdmx.gob.mx/storage/app/media/rm2017/inforadici/informead.pdf" TargetMode="External"/><Relationship Id="rId966" Type="http://schemas.openxmlformats.org/officeDocument/2006/relationships/hyperlink" Target="http://www.sm1.cdmx.gob.mx/storage/app/media/rm2017/inforadici/informead.pdf" TargetMode="External"/><Relationship Id="rId11" Type="http://schemas.openxmlformats.org/officeDocument/2006/relationships/hyperlink" Target="http://www.sm1.cdmx.gob.mx/storage/app/media/rm2017/inforadici/noserealizopro.pdf" TargetMode="External"/><Relationship Id="rId53" Type="http://schemas.openxmlformats.org/officeDocument/2006/relationships/hyperlink" Target="http://www.sm1.cdmx.gob.mx/storage/app/media/rm2017/inforadici/montomaxdeactuacion2017.pdf" TargetMode="External"/><Relationship Id="rId149" Type="http://schemas.openxmlformats.org/officeDocument/2006/relationships/hyperlink" Target="http://www.sm1.cdmx.gob.mx/storage/app/media/rm2017/contratos/CM002-17.pdf" TargetMode="External"/><Relationship Id="rId314" Type="http://schemas.openxmlformats.org/officeDocument/2006/relationships/hyperlink" Target="http://www.sm1.cdmx.gob.mx/storage/app/media/rm2017/inforadici/informead.pdf" TargetMode="External"/><Relationship Id="rId356" Type="http://schemas.openxmlformats.org/officeDocument/2006/relationships/hyperlink" Target="http://www.sm1.cdmx.gob.mx/storage/app/media/rm2017/inforadici/informead.pdf" TargetMode="External"/><Relationship Id="rId398" Type="http://schemas.openxmlformats.org/officeDocument/2006/relationships/hyperlink" Target="http://www.sm1.cdmx.gob.mx/storage/app/media/rm2017/inforadici/informead.pdf" TargetMode="External"/><Relationship Id="rId521" Type="http://schemas.openxmlformats.org/officeDocument/2006/relationships/hyperlink" Target="http://www.sm1.cdmx.gob.mx/storage/app/media/rm2017/actassubcomite/Acta3aextraordinaria17.pdf" TargetMode="External"/><Relationship Id="rId563" Type="http://schemas.openxmlformats.org/officeDocument/2006/relationships/hyperlink" Target="http://www.sm1.cdmx.gob.mx/storage/app/media/rm2017/inforadici/termianticipada.pdf" TargetMode="External"/><Relationship Id="rId619" Type="http://schemas.openxmlformats.org/officeDocument/2006/relationships/hyperlink" Target="http://www.sm1.cdmx.gob.mx/storage/app/media/rm2017/inforadici/termianticipada.pdf" TargetMode="External"/><Relationship Id="rId770" Type="http://schemas.openxmlformats.org/officeDocument/2006/relationships/hyperlink" Target="http://www.sm1.cdmx.gob.mx/storage/app/media/rm2017/inforadici/informead.pdf" TargetMode="External"/><Relationship Id="rId95" Type="http://schemas.openxmlformats.org/officeDocument/2006/relationships/hyperlink" Target="http://www.sm1.cdmx.gob.mx/storage/app/media/rm2017/contratos/10600001-17.pdf" TargetMode="External"/><Relationship Id="rId160" Type="http://schemas.openxmlformats.org/officeDocument/2006/relationships/hyperlink" Target="http://www.sm1.cdmx.gob.mx/storage/app/media/rm2017/inforadici/informead.pdf" TargetMode="External"/><Relationship Id="rId216" Type="http://schemas.openxmlformats.org/officeDocument/2006/relationships/hyperlink" Target="http://www.sm1.cdmx.gob.mx/storage/app/media/rm2017/inforadici/informead.pdf" TargetMode="External"/><Relationship Id="rId423" Type="http://schemas.openxmlformats.org/officeDocument/2006/relationships/hyperlink" Target="http://www.rtp.gob.mx/M1/abas2016/inforadici/noaplica.pdf" TargetMode="External"/><Relationship Id="rId826" Type="http://schemas.openxmlformats.org/officeDocument/2006/relationships/hyperlink" Target="http://www.sm1.cdmx.gob.mx/storage/app/media/rm2017/inforadici/informead.pdf" TargetMode="External"/><Relationship Id="rId868" Type="http://schemas.openxmlformats.org/officeDocument/2006/relationships/hyperlink" Target="http://www.sm1.cdmx.gob.mx/storage/app/media/rm2017/inforadici/informead.pdf" TargetMode="External"/><Relationship Id="rId258" Type="http://schemas.openxmlformats.org/officeDocument/2006/relationships/hyperlink" Target="http://www.sm1.cdmx.gob.mx/storage/app/media/rm2017/inforadici/informead.pdf" TargetMode="External"/><Relationship Id="rId465" Type="http://schemas.openxmlformats.org/officeDocument/2006/relationships/hyperlink" Target="http://www.rtp.gob.mx/M1/abas2016/inforadici/noaplica.pdf" TargetMode="External"/><Relationship Id="rId630" Type="http://schemas.openxmlformats.org/officeDocument/2006/relationships/hyperlink" Target="http://www.sm1.cdmx.gob.mx/storage/app/media/rm2017/inforadici/informead.pdf" TargetMode="External"/><Relationship Id="rId672" Type="http://schemas.openxmlformats.org/officeDocument/2006/relationships/hyperlink" Target="http://www.sm1.cdmx.gob.mx/storage/app/media/rm2017/inforadici/informead.pdf" TargetMode="External"/><Relationship Id="rId728" Type="http://schemas.openxmlformats.org/officeDocument/2006/relationships/hyperlink" Target="http://www.sm1.cdmx.gob.mx/storage/app/media/rm2017/inforadici/montomaxdeactuacion2017.pdf" TargetMode="External"/><Relationship Id="rId935" Type="http://schemas.openxmlformats.org/officeDocument/2006/relationships/hyperlink" Target="http://www.rtp.gob.mx/M1/abas2016/inforadici/noaplica.pdf" TargetMode="External"/><Relationship Id="rId22" Type="http://schemas.openxmlformats.org/officeDocument/2006/relationships/hyperlink" Target="http://www.sm1.cdmx.gob.mx/storage/app/media/rm2017/inforadici/noserealizopro.pdf" TargetMode="External"/><Relationship Id="rId64" Type="http://schemas.openxmlformats.org/officeDocument/2006/relationships/hyperlink" Target="http://www.sm1.cdmx.gob.mx/storage/app/media/rm2017/inforadici/informead.pdf" TargetMode="External"/><Relationship Id="rId118" Type="http://schemas.openxmlformats.org/officeDocument/2006/relationships/hyperlink" Target="http://www.sm1.cdmx.gob.mx/storage/app/media/rm2017/inforadici/noserealizopro.pdf" TargetMode="External"/><Relationship Id="rId325" Type="http://schemas.openxmlformats.org/officeDocument/2006/relationships/hyperlink" Target="http://www.rtp.gob.mx/M1/abas2016/inforadici/noaplica.pdf" TargetMode="External"/><Relationship Id="rId367" Type="http://schemas.openxmlformats.org/officeDocument/2006/relationships/hyperlink" Target="http://www.rtp.gob.mx/M1/abas2016/inforadici/noaplica.pdf" TargetMode="External"/><Relationship Id="rId532" Type="http://schemas.openxmlformats.org/officeDocument/2006/relationships/hyperlink" Target="http://www.sm1.cdmx.gob.mx/storage/app/media/rm2017/inforadici/informead.pdf" TargetMode="External"/><Relationship Id="rId574" Type="http://schemas.openxmlformats.org/officeDocument/2006/relationships/hyperlink" Target="http://www.sm1.cdmx.gob.mx/storage/app/media/rm2017/inforadici/informead.pdf" TargetMode="External"/><Relationship Id="rId977" Type="http://schemas.openxmlformats.org/officeDocument/2006/relationships/hyperlink" Target="http://www.rtp.gob.mx/M1/abas2016/inforadici/noaplica.pdf" TargetMode="External"/><Relationship Id="rId171" Type="http://schemas.openxmlformats.org/officeDocument/2006/relationships/hyperlink" Target="http://www.sm1.cdmx.gob.mx/storage/app/media/rm2017/inforadici/informead.pdf" TargetMode="External"/><Relationship Id="rId227" Type="http://schemas.openxmlformats.org/officeDocument/2006/relationships/hyperlink" Target="http://www.rtp.gob.mx/M1/abas2016/inforadici/noaplica.pdf" TargetMode="External"/><Relationship Id="rId781" Type="http://schemas.openxmlformats.org/officeDocument/2006/relationships/hyperlink" Target="http://www.rtp.gob.mx/M1/abas2016/inforadici/noaplica.pdf" TargetMode="External"/><Relationship Id="rId837" Type="http://schemas.openxmlformats.org/officeDocument/2006/relationships/hyperlink" Target="http://www.rtp.gob.mx/M1/abas2016/inforadici/noaplica.pdf" TargetMode="External"/><Relationship Id="rId879" Type="http://schemas.openxmlformats.org/officeDocument/2006/relationships/hyperlink" Target="http://www.rtp.gob.mx/M1/abas2016/inforadici/noaplica.pdf" TargetMode="External"/><Relationship Id="rId269" Type="http://schemas.openxmlformats.org/officeDocument/2006/relationships/hyperlink" Target="http://www.rtp.gob.mx/M1/abas2016/inforadici/noaplica.pdf" TargetMode="External"/><Relationship Id="rId434" Type="http://schemas.openxmlformats.org/officeDocument/2006/relationships/hyperlink" Target="http://www.sm1.cdmx.gob.mx/storage/app/media/rm2017/inforadici/informead.pdf" TargetMode="External"/><Relationship Id="rId476" Type="http://schemas.openxmlformats.org/officeDocument/2006/relationships/hyperlink" Target="http://www.sm1.cdmx.gob.mx/storage/app/media/rm2017/inforadici/informead.pdf" TargetMode="External"/><Relationship Id="rId641" Type="http://schemas.openxmlformats.org/officeDocument/2006/relationships/hyperlink" Target="http://www.sm1.cdmx.gob.mx/storage/app/media/rm2017/inforadici/noserealizopro.pdf" TargetMode="External"/><Relationship Id="rId683" Type="http://schemas.openxmlformats.org/officeDocument/2006/relationships/hyperlink" Target="http://www.sm1.cdmx.gob.mx/storage/app/media/rm2017/inforadici/noserealizopro.pdf" TargetMode="External"/><Relationship Id="rId739" Type="http://schemas.openxmlformats.org/officeDocument/2006/relationships/hyperlink" Target="http://www.rtp.gob.mx/M1/abas2016/inforadici/noaplica.pdf" TargetMode="External"/><Relationship Id="rId890" Type="http://schemas.openxmlformats.org/officeDocument/2006/relationships/hyperlink" Target="http://www.sm1.cdmx.gob.mx/storage/app/media/rm2017/contratos/10600115-17.pdf" TargetMode="External"/><Relationship Id="rId904" Type="http://schemas.openxmlformats.org/officeDocument/2006/relationships/hyperlink" Target="http://www.sm1.cdmx.gob.mx/storage/app/media/rm2017/inforadici/informead.pdf" TargetMode="External"/><Relationship Id="rId33" Type="http://schemas.openxmlformats.org/officeDocument/2006/relationships/hyperlink" Target="http://www.sm1.cdmx.gob.mx/storage/app/media/rm2017/inforadici/montomaxdeactuacion2017.pdf" TargetMode="External"/><Relationship Id="rId129" Type="http://schemas.openxmlformats.org/officeDocument/2006/relationships/hyperlink" Target="http://www.sm1.cdmx.gob.mx/storage/app/media/rm2017/actassubcomite/Acta10aordinaria16.pdf" TargetMode="External"/><Relationship Id="rId280" Type="http://schemas.openxmlformats.org/officeDocument/2006/relationships/hyperlink" Target="http://www.sm1.cdmx.gob.mx/storage/app/media/rm2017/inforadici/informead.pdf" TargetMode="External"/><Relationship Id="rId336" Type="http://schemas.openxmlformats.org/officeDocument/2006/relationships/hyperlink" Target="http://www.sm1.cdmx.gob.mx/storage/app/media/rm2017/contratos/CM004-17.pdf" TargetMode="External"/><Relationship Id="rId501" Type="http://schemas.openxmlformats.org/officeDocument/2006/relationships/hyperlink" Target="http://www.sm1.cdmx.gob.mx/storage/app/media/rm2017/inforadici/termianticipada.pdf" TargetMode="External"/><Relationship Id="rId543" Type="http://schemas.openxmlformats.org/officeDocument/2006/relationships/hyperlink" Target="http://www.sm1.cdmx.gob.mx/storage/app/media/rm2017/contratos/CM007-17.pdf" TargetMode="External"/><Relationship Id="rId946" Type="http://schemas.openxmlformats.org/officeDocument/2006/relationships/hyperlink" Target="http://www.sm1.cdmx.gob.mx/storage/app/media/rm2017/inforadici/informead.pdf" TargetMode="External"/><Relationship Id="rId988" Type="http://schemas.openxmlformats.org/officeDocument/2006/relationships/hyperlink" Target="http://www.sm1.cdmx.gob.mx/storage/app/media/rm2017/inforadici/informead.pdf" TargetMode="External"/><Relationship Id="rId75" Type="http://schemas.openxmlformats.org/officeDocument/2006/relationships/hyperlink" Target="http://www.sm1.cdmx.gob.mx/storage/app/media/rm2017/contratos/014-17.pdf" TargetMode="External"/><Relationship Id="rId140" Type="http://schemas.openxmlformats.org/officeDocument/2006/relationships/hyperlink" Target="http://www.sm1.cdmx.gob.mx/storage/app/media/rm2017/inforadici/montomaxdeactuacion2017.pdf" TargetMode="External"/><Relationship Id="rId182" Type="http://schemas.openxmlformats.org/officeDocument/2006/relationships/hyperlink" Target="http://www.sm1.cdmx.gob.mx/storage/app/media/rm2017/inforadici/informead.pdf" TargetMode="External"/><Relationship Id="rId378" Type="http://schemas.openxmlformats.org/officeDocument/2006/relationships/hyperlink" Target="http://www.sm1.cdmx.gob.mx/storage/app/media/rm2017/inforadici/informead.pdf" TargetMode="External"/><Relationship Id="rId403" Type="http://schemas.openxmlformats.org/officeDocument/2006/relationships/hyperlink" Target="http://www.sm1.cdmx.gob.mx/storage/app/media/rm2017/inforadici/noserealizopro.pdf" TargetMode="External"/><Relationship Id="rId585" Type="http://schemas.openxmlformats.org/officeDocument/2006/relationships/hyperlink" Target="http://www.rtp.gob.mx/M1/abas2016/inforadici/noaplica.pdf" TargetMode="External"/><Relationship Id="rId750" Type="http://schemas.openxmlformats.org/officeDocument/2006/relationships/hyperlink" Target="http://www.sm1.cdmx.gob.mx/storage/app/media/rm2017/contratos/078-17.pdf" TargetMode="External"/><Relationship Id="rId792" Type="http://schemas.openxmlformats.org/officeDocument/2006/relationships/hyperlink" Target="http://www.sm1.cdmx.gob.mx/storage/app/media/rm2017/contratos/10600090-17.pdf" TargetMode="External"/><Relationship Id="rId806" Type="http://schemas.openxmlformats.org/officeDocument/2006/relationships/hyperlink" Target="http://www.sm1.cdmx.gob.mx/storage/app/media/rm2017/contratos/10600092-17.pdf" TargetMode="External"/><Relationship Id="rId848" Type="http://schemas.openxmlformats.org/officeDocument/2006/relationships/hyperlink" Target="http://www.sm1.cdmx.gob.mx/storage/app/media/rm2017/contratos/10600114-17.pdf" TargetMode="External"/><Relationship Id="rId6" Type="http://schemas.openxmlformats.org/officeDocument/2006/relationships/hyperlink" Target="http://www.sm1.cdmx.gob.mx/storage/app/media/rm2017/inforadici/noserealizopro.pdf" TargetMode="External"/><Relationship Id="rId238" Type="http://schemas.openxmlformats.org/officeDocument/2006/relationships/hyperlink" Target="http://www.sm1.cdmx.gob.mx/storage/app/media/rm2017/inforadici/informead.pdf" TargetMode="External"/><Relationship Id="rId445" Type="http://schemas.openxmlformats.org/officeDocument/2006/relationships/hyperlink" Target="http://www.sm1.cdmx.gob.mx/storage/app/media/rm2017/inforadici/noserealizopro.pdf" TargetMode="External"/><Relationship Id="rId487" Type="http://schemas.openxmlformats.org/officeDocument/2006/relationships/hyperlink" Target="http://www.sm1.cdmx.gob.mx/storage/app/media/rm2017/inforadici/noserealizopro.pdf" TargetMode="External"/><Relationship Id="rId610" Type="http://schemas.openxmlformats.org/officeDocument/2006/relationships/hyperlink" Target="http://www.sm1.cdmx.gob.mx/storage/app/media/rm2017/inforadici/informead.pdf" TargetMode="External"/><Relationship Id="rId652" Type="http://schemas.openxmlformats.org/officeDocument/2006/relationships/hyperlink" Target="http://www.sm1.cdmx.gob.mx/storage/app/media/rm2017/contratos/CM010-17.pdf" TargetMode="External"/><Relationship Id="rId694" Type="http://schemas.openxmlformats.org/officeDocument/2006/relationships/hyperlink" Target="http://www.sm1.cdmx.gob.mx/storage/app/media/rm2017/contratos/10600095-17.pdf" TargetMode="External"/><Relationship Id="rId708" Type="http://schemas.openxmlformats.org/officeDocument/2006/relationships/hyperlink" Target="http://www.sm1.cdmx.gob.mx/storage/app/media/rm2017/contratos/10600084-17.pdf" TargetMode="External"/><Relationship Id="rId915" Type="http://schemas.openxmlformats.org/officeDocument/2006/relationships/hyperlink" Target="http://www.sm1.cdmx.gob.mx/storage/app/media/rm2017/inforadici/noserealizopro.pdf" TargetMode="External"/><Relationship Id="rId291" Type="http://schemas.openxmlformats.org/officeDocument/2006/relationships/hyperlink" Target="http://www.sm1.cdmx.gob.mx/storage/app/media/rm2017/inforadici/noserealizopro.pdf" TargetMode="External"/><Relationship Id="rId305" Type="http://schemas.openxmlformats.org/officeDocument/2006/relationships/hyperlink" Target="http://www.sm1.cdmx.gob.mx/storage/app/media/rm2017/inforadici/noserealizopro.pdf" TargetMode="External"/><Relationship Id="rId347" Type="http://schemas.openxmlformats.org/officeDocument/2006/relationships/hyperlink" Target="http://www.sm1.cdmx.gob.mx/storage/app/media/rm2017/inforadici/informead.pdf" TargetMode="External"/><Relationship Id="rId512" Type="http://schemas.openxmlformats.org/officeDocument/2006/relationships/hyperlink" Target="http://www.rtp.gob.mx/M1/abas2016/inforadici/noaplica.pdf" TargetMode="External"/><Relationship Id="rId957" Type="http://schemas.openxmlformats.org/officeDocument/2006/relationships/hyperlink" Target="http://www.sm1.cdmx.gob.mx/storage/app/media/rm2017/inforadici/noserealizopro.pdf" TargetMode="External"/><Relationship Id="rId44" Type="http://schemas.openxmlformats.org/officeDocument/2006/relationships/hyperlink" Target="http://www.sm1.cdmx.gob.mx/storage/app/media/rm2017/contratos/008-17.pdf" TargetMode="External"/><Relationship Id="rId86" Type="http://schemas.openxmlformats.org/officeDocument/2006/relationships/hyperlink" Target="http://www.sm1.cdmx.gob.mx/storage/app/media/rm2017/inforadici/termianticipada.pdf" TargetMode="External"/><Relationship Id="rId151" Type="http://schemas.openxmlformats.org/officeDocument/2006/relationships/hyperlink" Target="http://www.sm1.cdmx.gob.mx/storage/app/media/rm2017/inforadici/termianticipada.pdf" TargetMode="External"/><Relationship Id="rId389" Type="http://schemas.openxmlformats.org/officeDocument/2006/relationships/hyperlink" Target="http://www.sm1.cdmx.gob.mx/storage/app/media/rm2017/inforadici/noserealizopro.pdf" TargetMode="External"/><Relationship Id="rId554" Type="http://schemas.openxmlformats.org/officeDocument/2006/relationships/hyperlink" Target="http://www.sm1.cdmx.gob.mx/storage/app/media/rm2017/inforadici/informead.pdf" TargetMode="External"/><Relationship Id="rId596" Type="http://schemas.openxmlformats.org/officeDocument/2006/relationships/hyperlink" Target="http://www.sm1.cdmx.gob.mx/storage/app/media/rm2017/contratos/CM008-17.pdf" TargetMode="External"/><Relationship Id="rId761" Type="http://schemas.openxmlformats.org/officeDocument/2006/relationships/hyperlink" Target="http://www.sm1.cdmx.gob.mx/storage/app/media/rm2017/inforadici/noserealizopro.pdf" TargetMode="External"/><Relationship Id="rId817" Type="http://schemas.openxmlformats.org/officeDocument/2006/relationships/hyperlink" Target="http://www.sm1.cdmx.gob.mx/storage/app/media/rm2017/inforadici/noserealizopro.pdf" TargetMode="External"/><Relationship Id="rId859" Type="http://schemas.openxmlformats.org/officeDocument/2006/relationships/hyperlink" Target="http://www.sm1.cdmx.gob.mx/storage/app/media/rm2017/inforadici/noserealizopro.pdf" TargetMode="External"/><Relationship Id="rId193" Type="http://schemas.openxmlformats.org/officeDocument/2006/relationships/hyperlink" Target="http://www.sm1.cdmx.gob.mx/storage/app/media/rm2017/inforadici/informead.pdf" TargetMode="External"/><Relationship Id="rId207" Type="http://schemas.openxmlformats.org/officeDocument/2006/relationships/hyperlink" Target="http://www.sm1.cdmx.gob.mx/storage/app/media/rm2017/inforadici/informead.pdf" TargetMode="External"/><Relationship Id="rId249" Type="http://schemas.openxmlformats.org/officeDocument/2006/relationships/hyperlink" Target="http://www.sm1.cdmx.gob.mx/storage/app/media/rm2017/inforadici/noserealizopro.pdf" TargetMode="External"/><Relationship Id="rId414" Type="http://schemas.openxmlformats.org/officeDocument/2006/relationships/hyperlink" Target="http://www.sm1.cdmx.gob.mx/storage/app/media/rm2017/inforadici/montomaxdeactuacion2017.pdf" TargetMode="External"/><Relationship Id="rId456" Type="http://schemas.openxmlformats.org/officeDocument/2006/relationships/hyperlink" Target="http://www.sm1.cdmx.gob.mx/storage/app/media/rm2017/contratos/046-17.pdf" TargetMode="External"/><Relationship Id="rId498" Type="http://schemas.openxmlformats.org/officeDocument/2006/relationships/hyperlink" Target="http://www.sm1.cdmx.gob.mx/storage/app/media/rm2017/contratos/10600075-17.pdf" TargetMode="External"/><Relationship Id="rId621" Type="http://schemas.openxmlformats.org/officeDocument/2006/relationships/hyperlink" Target="http://www.sm1.cdmx.gob.mx/storage/app/media/rm2017/inforadici/noserealizopro.pdf" TargetMode="External"/><Relationship Id="rId663" Type="http://schemas.openxmlformats.org/officeDocument/2006/relationships/hyperlink" Target="http://www.sm1.cdmx.gob.mx/storage/app/media/rm2017/inforadici/autorizaciondesiertas54iv.pdf" TargetMode="External"/><Relationship Id="rId870" Type="http://schemas.openxmlformats.org/officeDocument/2006/relationships/hyperlink" Target="http://www.sm1.cdmx.gob.mx/storage/app/media/rm2017/inforadici/autorizaciondesiertas54iv.pdf" TargetMode="External"/><Relationship Id="rId13" Type="http://schemas.openxmlformats.org/officeDocument/2006/relationships/hyperlink" Target="http://www.sm1.cdmx.gob.mx/storage/app/media/rm2017/inforadici/informead.pdf" TargetMode="External"/><Relationship Id="rId109" Type="http://schemas.openxmlformats.org/officeDocument/2006/relationships/hyperlink" Target="http://www.sm1.cdmx.gob.mx/storage/app/media/rm2017/actassubcomite/Acta10aordinaria16.pdf" TargetMode="External"/><Relationship Id="rId260" Type="http://schemas.openxmlformats.org/officeDocument/2006/relationships/hyperlink" Target="http://www.sm1.cdmx.gob.mx/storage/app/media/rm2017/contratos/025-17.pdf" TargetMode="External"/><Relationship Id="rId316" Type="http://schemas.openxmlformats.org/officeDocument/2006/relationships/hyperlink" Target="http://www.sm1.cdmx.gob.mx/storage/app/media/rm2017/contratos/10600030-17.pdf" TargetMode="External"/><Relationship Id="rId523" Type="http://schemas.openxmlformats.org/officeDocument/2006/relationships/hyperlink" Target="http://www.sm1.cdmx.gob.mx/storage/app/media/rm2017/actassubcomite/Acta3aextraordinaria17.pdf" TargetMode="External"/><Relationship Id="rId719" Type="http://schemas.openxmlformats.org/officeDocument/2006/relationships/hyperlink" Target="http://www.sm1.cdmx.gob.mx/storage/app/media/rm2017/inforadici/noserealizopro.pdf" TargetMode="External"/><Relationship Id="rId926" Type="http://schemas.openxmlformats.org/officeDocument/2006/relationships/hyperlink" Target="http://www.sm1.cdmx.gob.mx/storage/app/media/rm2017/contratos/069-17.pdf" TargetMode="External"/><Relationship Id="rId968" Type="http://schemas.openxmlformats.org/officeDocument/2006/relationships/hyperlink" Target="http://www.sm1.cdmx.gob.mx/storage/app/media/rm2017/contratos/072-17.pdf" TargetMode="External"/><Relationship Id="rId55" Type="http://schemas.openxmlformats.org/officeDocument/2006/relationships/hyperlink" Target="http://www.sm1.cdmx.gob.mx/storage/app/media/rm2017/inforadici/termianticipada.pdf" TargetMode="External"/><Relationship Id="rId97" Type="http://schemas.openxmlformats.org/officeDocument/2006/relationships/hyperlink" Target="http://www.rtp.gob.mx/M1/abas2016/inforadici/noaplica.pdf" TargetMode="External"/><Relationship Id="rId120" Type="http://schemas.openxmlformats.org/officeDocument/2006/relationships/hyperlink" Target="http://www.sm1.cdmx.gob.mx/storage/app/media/rm2017/contratos/10600006-17.pdf" TargetMode="External"/><Relationship Id="rId358" Type="http://schemas.openxmlformats.org/officeDocument/2006/relationships/hyperlink" Target="http://www.sm1.cdmx.gob.mx/storage/app/media/rm2017/contratos/033-17.pdf" TargetMode="External"/><Relationship Id="rId565" Type="http://schemas.openxmlformats.org/officeDocument/2006/relationships/hyperlink" Target="http://www.sm1.cdmx.gob.mx/storage/app/media/rm2017/inforadici/noserealizopro.pdf" TargetMode="External"/><Relationship Id="rId730" Type="http://schemas.openxmlformats.org/officeDocument/2006/relationships/hyperlink" Target="http://www.sm1.cdmx.gob.mx/storage/app/media/rm2017/inforadici/autorizaciondesiertas54iv.pdf" TargetMode="External"/><Relationship Id="rId772" Type="http://schemas.openxmlformats.org/officeDocument/2006/relationships/hyperlink" Target="http://www.sm1.cdmx.gob.mx/storage/app/media/rm2017/inforadici/autorizaciondesiertas54iv.pdf" TargetMode="External"/><Relationship Id="rId828" Type="http://schemas.openxmlformats.org/officeDocument/2006/relationships/hyperlink" Target="http://www.sm1.cdmx.gob.mx/storage/app/media/rm2017/inforadici/autorizaciondesiertas54iv.pdf" TargetMode="External"/><Relationship Id="rId162" Type="http://schemas.openxmlformats.org/officeDocument/2006/relationships/hyperlink" Target="http://www.sm1.cdmx.gob.mx/storage/app/media/rm2017/inforadici/informead.pdf" TargetMode="External"/><Relationship Id="rId218" Type="http://schemas.openxmlformats.org/officeDocument/2006/relationships/hyperlink" Target="http://www.sm1.cdmx.gob.mx/storage/app/media/rm2017/contratos/019-17.pdf" TargetMode="External"/><Relationship Id="rId425" Type="http://schemas.openxmlformats.org/officeDocument/2006/relationships/hyperlink" Target="http://www.sm1.cdmx.gob.mx/storage/app/media/rm2017/inforadici/informead.pdf" TargetMode="External"/><Relationship Id="rId467" Type="http://schemas.openxmlformats.org/officeDocument/2006/relationships/hyperlink" Target="http://www.sm1.cdmx.gob.mx/storage/app/media/rm2017/inforadici/informead.pdf" TargetMode="External"/><Relationship Id="rId632" Type="http://schemas.openxmlformats.org/officeDocument/2006/relationships/hyperlink" Target="http://www.sm1.cdmx.gob.mx/storage/app/media/rm2017/inforadici/termianticipada.pdf" TargetMode="External"/><Relationship Id="rId271" Type="http://schemas.openxmlformats.org/officeDocument/2006/relationships/hyperlink" Target="http://www.sm1.cdmx.gob.mx/storage/app/media/rm2017/inforadici/montomaxdeactuacion2017.pdf" TargetMode="External"/><Relationship Id="rId674" Type="http://schemas.openxmlformats.org/officeDocument/2006/relationships/hyperlink" Target="http://www.sm1.cdmx.gob.mx/storage/app/media/rm2017/inforadici/termianticipada.pdf" TargetMode="External"/><Relationship Id="rId881" Type="http://schemas.openxmlformats.org/officeDocument/2006/relationships/hyperlink" Target="http://www.sm1.cdmx.gob.mx/storage/app/media/rm2017/inforadici/informead.pdf" TargetMode="External"/><Relationship Id="rId937" Type="http://schemas.openxmlformats.org/officeDocument/2006/relationships/hyperlink" Target="http://www.sm1.cdmx.gob.mx/storage/app/media/rm2017/inforadici/montomaxdeactuacion2017.pdf" TargetMode="External"/><Relationship Id="rId979" Type="http://schemas.openxmlformats.org/officeDocument/2006/relationships/hyperlink" Target="http://www.sm1.cdmx.gob.mx/storage/app/media/rm2017/inforadici/montomaxdeactuacion2017.pdf" TargetMode="External"/><Relationship Id="rId24" Type="http://schemas.openxmlformats.org/officeDocument/2006/relationships/hyperlink" Target="http://www.sm1.cdmx.gob.mx/storage/app/media/rm2017/inforadici/termianticipada.pdf" TargetMode="External"/><Relationship Id="rId66" Type="http://schemas.openxmlformats.org/officeDocument/2006/relationships/hyperlink" Target="http://www.sm1.cdmx.gob.mx/storage/app/media/rm2017/inforadici/termianticipada.pdf" TargetMode="External"/><Relationship Id="rId131" Type="http://schemas.openxmlformats.org/officeDocument/2006/relationships/hyperlink" Target="http://www.sm1.cdmx.gob.mx/storage/app/media/rm2017/inforadici/termianticipada.pdf" TargetMode="External"/><Relationship Id="rId327" Type="http://schemas.openxmlformats.org/officeDocument/2006/relationships/hyperlink" Target="http://www.sm1.cdmx.gob.mx/storage/app/media/rm2017/inforadici/informead.pdf" TargetMode="External"/><Relationship Id="rId369" Type="http://schemas.openxmlformats.org/officeDocument/2006/relationships/hyperlink" Target="http://www.sm1.cdmx.gob.mx/storage/app/media/rm2017/inforadici/montomaxdeactuacion2017.pdf" TargetMode="External"/><Relationship Id="rId534" Type="http://schemas.openxmlformats.org/officeDocument/2006/relationships/hyperlink" Target="http://www.sm1.cdmx.gob.mx/storage/app/media/rm2017/inforadici/informead.pdf" TargetMode="External"/><Relationship Id="rId576" Type="http://schemas.openxmlformats.org/officeDocument/2006/relationships/hyperlink" Target="http://www.sm1.cdmx.gob.mx/storage/app/media/rm2017/inforadici/montomaxdeactuacion2017.pdf" TargetMode="External"/><Relationship Id="rId741" Type="http://schemas.openxmlformats.org/officeDocument/2006/relationships/hyperlink" Target="http://www.sm1.cdmx.gob.mx/storage/app/media/rm2017/inforadici/informead.pdf" TargetMode="External"/><Relationship Id="rId783" Type="http://schemas.openxmlformats.org/officeDocument/2006/relationships/hyperlink" Target="http://www.sm1.cdmx.gob.mx/storage/app/media/rm2017/inforadici/informead.pdf" TargetMode="External"/><Relationship Id="rId839" Type="http://schemas.openxmlformats.org/officeDocument/2006/relationships/hyperlink" Target="http://www.sm1.cdmx.gob.mx/storage/app/media/rm2017/inforadici/informead.pdf" TargetMode="External"/><Relationship Id="rId173" Type="http://schemas.openxmlformats.org/officeDocument/2006/relationships/hyperlink" Target="http://www.sm1.cdmx.gob.mx/storage/app/media/rm2017/inforadici/informead.pdf" TargetMode="External"/><Relationship Id="rId229" Type="http://schemas.openxmlformats.org/officeDocument/2006/relationships/hyperlink" Target="http://www.sm1.cdmx.gob.mx/storage/app/media/rm2017/inforadici/montomaxdeactuacion2017.pdf" TargetMode="External"/><Relationship Id="rId380" Type="http://schemas.openxmlformats.org/officeDocument/2006/relationships/hyperlink" Target="http://www.rtp.gob.mx/M1/abas2016/inforadici/noaplica.pdf" TargetMode="External"/><Relationship Id="rId436" Type="http://schemas.openxmlformats.org/officeDocument/2006/relationships/hyperlink" Target="http://www.sm1.cdmx.gob.mx/storage/app/media/rm2017/inforadici/termianticipada.pdf" TargetMode="External"/><Relationship Id="rId601" Type="http://schemas.openxmlformats.org/officeDocument/2006/relationships/hyperlink" Target="http://www.sm1.cdmx.gob.mx/storage/app/media/rm2017/inforadici/informead.pdf" TargetMode="External"/><Relationship Id="rId643" Type="http://schemas.openxmlformats.org/officeDocument/2006/relationships/hyperlink" Target="http://www.sm1.cdmx.gob.mx/storage/app/media/rm2017/inforadici/informead.pdf" TargetMode="External"/><Relationship Id="rId240" Type="http://schemas.openxmlformats.org/officeDocument/2006/relationships/hyperlink" Target="http://www.sm1.cdmx.gob.mx/storage/app/media/rm2017/inforadici/termianticipada.pdf" TargetMode="External"/><Relationship Id="rId478" Type="http://schemas.openxmlformats.org/officeDocument/2006/relationships/hyperlink" Target="http://www.sm1.cdmx.gob.mx/storage/app/media/rm2017/inforadici/termianticipada.pdf" TargetMode="External"/><Relationship Id="rId685" Type="http://schemas.openxmlformats.org/officeDocument/2006/relationships/hyperlink" Target="http://www.sm1.cdmx.gob.mx/storage/app/media/rm2017/inforadici/informead.pdf" TargetMode="External"/><Relationship Id="rId850" Type="http://schemas.openxmlformats.org/officeDocument/2006/relationships/hyperlink" Target="http://www.sm1.cdmx.gob.mx/storage/app/media/rm2017/inforadici/termianticipada.pdf" TargetMode="External"/><Relationship Id="rId892" Type="http://schemas.openxmlformats.org/officeDocument/2006/relationships/hyperlink" Target="http://www.sm1.cdmx.gob.mx/storage/app/media/rm2017/inforadici/termianticipada.pdf" TargetMode="External"/><Relationship Id="rId906" Type="http://schemas.openxmlformats.org/officeDocument/2006/relationships/hyperlink" Target="http://www.sm1.cdmx.gob.mx/storage/app/media/rm2017/inforadici/termianticipada.pdf" TargetMode="External"/><Relationship Id="rId948" Type="http://schemas.openxmlformats.org/officeDocument/2006/relationships/hyperlink" Target="http://www.sm1.cdmx.gob.mx/storage/app/media/rm2017/inforadici/termianticipada.pdf" TargetMode="External"/><Relationship Id="rId35" Type="http://schemas.openxmlformats.org/officeDocument/2006/relationships/hyperlink" Target="http://www.sm1.cdmx.gob.mx/storage/app/media/rm2017/inforadici/termianticipada.pdf" TargetMode="External"/><Relationship Id="rId77" Type="http://schemas.openxmlformats.org/officeDocument/2006/relationships/hyperlink" Target="http://www.rtp.gob.mx/M1/abas2016/inforadici/noaplica.pdf" TargetMode="External"/><Relationship Id="rId100" Type="http://schemas.openxmlformats.org/officeDocument/2006/relationships/hyperlink" Target="http://www.sm1.cdmx.gob.mx/storage/app/media/rm2017/contratos/10600002-17.pdf" TargetMode="External"/><Relationship Id="rId282" Type="http://schemas.openxmlformats.org/officeDocument/2006/relationships/hyperlink" Target="http://www.sm1.cdmx.gob.mx/storage/app/media/rm2017/inforadici/termianticipada.pdf" TargetMode="External"/><Relationship Id="rId338" Type="http://schemas.openxmlformats.org/officeDocument/2006/relationships/hyperlink" Target="http://www.sm1.cdmx.gob.mx/storage/app/media/rm2017/inforadici/termianticipada.pdf" TargetMode="External"/><Relationship Id="rId503" Type="http://schemas.openxmlformats.org/officeDocument/2006/relationships/hyperlink" Target="http://www.sm1.cdmx.gob.mx/storage/app/media/rm2017/inforadici/termianticipada.pdf" TargetMode="External"/><Relationship Id="rId545" Type="http://schemas.openxmlformats.org/officeDocument/2006/relationships/hyperlink" Target="http://www.sm1.cdmx.gob.mx/storage/app/media/rm2017/contratos/052-17.pdf" TargetMode="External"/><Relationship Id="rId587" Type="http://schemas.openxmlformats.org/officeDocument/2006/relationships/hyperlink" Target="http://www.sm1.cdmx.gob.mx/storage/app/media/rm2017/inforadici/informead.pdf" TargetMode="External"/><Relationship Id="rId710" Type="http://schemas.openxmlformats.org/officeDocument/2006/relationships/hyperlink" Target="http://www.sm1.cdmx.gob.mx/storage/app/media/rm2017/inforadici/termianticipada.pdf" TargetMode="External"/><Relationship Id="rId752" Type="http://schemas.openxmlformats.org/officeDocument/2006/relationships/hyperlink" Target="http://www.sm1.cdmx.gob.mx/storage/app/media/rm2017/inforadici/termianticipada.pdf" TargetMode="External"/><Relationship Id="rId808" Type="http://schemas.openxmlformats.org/officeDocument/2006/relationships/hyperlink" Target="http://www.sm1.cdmx.gob.mx/storage/app/media/rm2017/inforadici/termianticipada.pdf" TargetMode="External"/><Relationship Id="rId8" Type="http://schemas.openxmlformats.org/officeDocument/2006/relationships/hyperlink" Target="http://www.sm1.cdmx.gob.mx/storage/app/media/rm2017/contratos/001-17.pdf" TargetMode="External"/><Relationship Id="rId142" Type="http://schemas.openxmlformats.org/officeDocument/2006/relationships/hyperlink" Target="http://www.sm1.cdmx.gob.mx/storage/app/media/rm2017/contratos/CM001-17.pdf" TargetMode="External"/><Relationship Id="rId184" Type="http://schemas.openxmlformats.org/officeDocument/2006/relationships/hyperlink" Target="http://www.sm1.cdmx.gob.mx/storage/app/media/rm2017/inforadici/informead.pdf" TargetMode="External"/><Relationship Id="rId391" Type="http://schemas.openxmlformats.org/officeDocument/2006/relationships/hyperlink" Target="http://www.sm1.cdmx.gob.mx/storage/app/media/rm2017/inforadici/informead.pdf" TargetMode="External"/><Relationship Id="rId405" Type="http://schemas.openxmlformats.org/officeDocument/2006/relationships/hyperlink" Target="http://www.sm1.cdmx.gob.mx/storage/app/media/rm2017/inforadici/informead.pdf" TargetMode="External"/><Relationship Id="rId447" Type="http://schemas.openxmlformats.org/officeDocument/2006/relationships/hyperlink" Target="http://www.sm1.cdmx.gob.mx/storage/app/media/rm2017/inforadici/informead.pdf" TargetMode="External"/><Relationship Id="rId612" Type="http://schemas.openxmlformats.org/officeDocument/2006/relationships/hyperlink" Target="http://www.sm1.cdmx.gob.mx/storage/app/media/rm2017/inforadici/termianticipada.pdf" TargetMode="External"/><Relationship Id="rId794" Type="http://schemas.openxmlformats.org/officeDocument/2006/relationships/hyperlink" Target="http://www.sm1.cdmx.gob.mx/storage/app/media/rm2017/inforadici/termianticipada.pdf" TargetMode="External"/><Relationship Id="rId251" Type="http://schemas.openxmlformats.org/officeDocument/2006/relationships/hyperlink" Target="http://www.sm1.cdmx.gob.mx/storage/app/media/rm2017/inforadici/informead.pdf" TargetMode="External"/><Relationship Id="rId489" Type="http://schemas.openxmlformats.org/officeDocument/2006/relationships/hyperlink" Target="http://www.sm1.cdmx.gob.mx/storage/app/media/rm2017/inforadici/informead.pdf" TargetMode="External"/><Relationship Id="rId654" Type="http://schemas.openxmlformats.org/officeDocument/2006/relationships/hyperlink" Target="http://www.rtp.gob.mx/M1/abas2016/inforadici/noaplica.pdf" TargetMode="External"/><Relationship Id="rId696" Type="http://schemas.openxmlformats.org/officeDocument/2006/relationships/hyperlink" Target="http://www.sm1.cdmx.gob.mx/storage/app/media/rm2017/inforadici/termianticipada.pdf" TargetMode="External"/><Relationship Id="rId861" Type="http://schemas.openxmlformats.org/officeDocument/2006/relationships/hyperlink" Target="http://www.sm1.cdmx.gob.mx/storage/app/media/rm2017/inforadici/informead.pdf" TargetMode="External"/><Relationship Id="rId917" Type="http://schemas.openxmlformats.org/officeDocument/2006/relationships/hyperlink" Target="http://www.sm1.cdmx.gob.mx/storage/app/media/rm2017/inforadici/informead.pdf" TargetMode="External"/><Relationship Id="rId959" Type="http://schemas.openxmlformats.org/officeDocument/2006/relationships/hyperlink" Target="http://www.sm1.cdmx.gob.mx/storage/app/media/rm2017/inforadici/informead.pdf" TargetMode="External"/><Relationship Id="rId46" Type="http://schemas.openxmlformats.org/officeDocument/2006/relationships/hyperlink" Target="http://www.rtp.gob.mx/M1/abas2016/inforadici/noaplica.pdf" TargetMode="External"/><Relationship Id="rId293" Type="http://schemas.openxmlformats.org/officeDocument/2006/relationships/hyperlink" Target="http://www.sm1.cdmx.gob.mx/storage/app/media/rm2017/inforadici/informead.pdf" TargetMode="External"/><Relationship Id="rId307" Type="http://schemas.openxmlformats.org/officeDocument/2006/relationships/hyperlink" Target="http://www.sm1.cdmx.gob.mx/storage/app/media/rm2017/inforadici/informead.pdf" TargetMode="External"/><Relationship Id="rId349" Type="http://schemas.openxmlformats.org/officeDocument/2006/relationships/hyperlink" Target="http://www.sm1.cdmx.gob.mx/storage/app/media/rm2017/actassubcomite/Acta4aextraordinaria17.pdf" TargetMode="External"/><Relationship Id="rId514" Type="http://schemas.openxmlformats.org/officeDocument/2006/relationships/hyperlink" Target="http://www.sm1.cdmx.gob.mx/storage/app/media/rm2017/inforadici/noserealizopro.pdf" TargetMode="External"/><Relationship Id="rId556" Type="http://schemas.openxmlformats.org/officeDocument/2006/relationships/hyperlink" Target="http://www.sm1.cdmx.gob.mx/storage/app/media/rm2017/inforadici/termianticipada.pdf" TargetMode="External"/><Relationship Id="rId721" Type="http://schemas.openxmlformats.org/officeDocument/2006/relationships/hyperlink" Target="http://www.sm1.cdmx.gob.mx/storage/app/media/rm2017/inforadici/informead.pdf" TargetMode="External"/><Relationship Id="rId763" Type="http://schemas.openxmlformats.org/officeDocument/2006/relationships/hyperlink" Target="http://www.sm1.cdmx.gob.mx/storage/app/media/rm2017/inforadici/informead.pdf" TargetMode="External"/><Relationship Id="rId88" Type="http://schemas.openxmlformats.org/officeDocument/2006/relationships/hyperlink" Target="http://www.sm1.cdmx.gob.mx/storage/app/media/rm2017/inforadici/noserealizopro.pdf" TargetMode="External"/><Relationship Id="rId111" Type="http://schemas.openxmlformats.org/officeDocument/2006/relationships/hyperlink" Target="http://www.sm1.cdmx.gob.mx/storage/app/media/rm2017/inforadici/termianticipada.pdf" TargetMode="External"/><Relationship Id="rId153" Type="http://schemas.openxmlformats.org/officeDocument/2006/relationships/hyperlink" Target="http://www.sm1.cdmx.gob.mx/storage/app/media/rm2017/inforadici/noserealizopro.pdf" TargetMode="External"/><Relationship Id="rId195" Type="http://schemas.openxmlformats.org/officeDocument/2006/relationships/hyperlink" Target="http://www.sm1.cdmx.gob.mx/storage/app/media/rm2017/inforadici/informead.pdf" TargetMode="External"/><Relationship Id="rId209" Type="http://schemas.openxmlformats.org/officeDocument/2006/relationships/hyperlink" Target="http://www.sm1.cdmx.gob.mx/storage/app/media/rm2017/inforadici/informead.pdf" TargetMode="External"/><Relationship Id="rId360" Type="http://schemas.openxmlformats.org/officeDocument/2006/relationships/hyperlink" Target="http://www.rtp.gob.mx/M1/abas2016/inforadici/noaplica.pdf" TargetMode="External"/><Relationship Id="rId416" Type="http://schemas.openxmlformats.org/officeDocument/2006/relationships/hyperlink" Target="http://www.rtp.gob.mx/M1/abas2016/inforadici/noaplica.pdf" TargetMode="External"/><Relationship Id="rId598" Type="http://schemas.openxmlformats.org/officeDocument/2006/relationships/hyperlink" Target="http://www.sm1.cdmx.gob.mx/storage/app/media/rm2017/inforadici/termianticipada.pdf" TargetMode="External"/><Relationship Id="rId819" Type="http://schemas.openxmlformats.org/officeDocument/2006/relationships/hyperlink" Target="http://www.sm1.cdmx.gob.mx/storage/app/media/rm2017/inforadici/informead.pdf" TargetMode="External"/><Relationship Id="rId970" Type="http://schemas.openxmlformats.org/officeDocument/2006/relationships/hyperlink" Target="http://www.rtp.gob.mx/M1/abas2016/inforadici/noaplica.pdf" TargetMode="External"/><Relationship Id="rId220" Type="http://schemas.openxmlformats.org/officeDocument/2006/relationships/hyperlink" Target="http://www.rtp.gob.mx/M1/abas2016/inforadici/noaplica.pdf" TargetMode="External"/><Relationship Id="rId458" Type="http://schemas.openxmlformats.org/officeDocument/2006/relationships/hyperlink" Target="http://www.rtp.gob.mx/M1/abas2016/inforadici/noaplica.pdf" TargetMode="External"/><Relationship Id="rId623" Type="http://schemas.openxmlformats.org/officeDocument/2006/relationships/hyperlink" Target="http://www.sm1.cdmx.gob.mx/storage/app/media/rm2017/inforadici/informead.pdf" TargetMode="External"/><Relationship Id="rId665" Type="http://schemas.openxmlformats.org/officeDocument/2006/relationships/hyperlink" Target="http://www.sm1.cdmx.gob.mx/storage/app/media/rm2017/inforadici/informead.pdf" TargetMode="External"/><Relationship Id="rId830" Type="http://schemas.openxmlformats.org/officeDocument/2006/relationships/hyperlink" Target="http://www.rtp.gob.mx/M1/abas2016/inforadici/noaplica.pdf" TargetMode="External"/><Relationship Id="rId872" Type="http://schemas.openxmlformats.org/officeDocument/2006/relationships/hyperlink" Target="http://www.rtp.gob.mx/M1/abas2016/inforadici/noaplica.pdf" TargetMode="External"/><Relationship Id="rId928" Type="http://schemas.openxmlformats.org/officeDocument/2006/relationships/hyperlink" Target="http://www.rtp.gob.mx/M1/abas2016/inforadici/noaplica.pdf" TargetMode="External"/><Relationship Id="rId15" Type="http://schemas.openxmlformats.org/officeDocument/2006/relationships/hyperlink" Target="http://www.sm1.cdmx.gob.mx/storage/app/media/rm2017/contratos/002-17.pdf" TargetMode="External"/><Relationship Id="rId57" Type="http://schemas.openxmlformats.org/officeDocument/2006/relationships/hyperlink" Target="http://www.sm1.cdmx.gob.mx/storage/app/media/rm2017/inforadici/noserealizopro.pdf" TargetMode="External"/><Relationship Id="rId262" Type="http://schemas.openxmlformats.org/officeDocument/2006/relationships/hyperlink" Target="http://www.rtp.gob.mx/M1/abas2016/inforadici/noaplica.pdf" TargetMode="External"/><Relationship Id="rId318" Type="http://schemas.openxmlformats.org/officeDocument/2006/relationships/hyperlink" Target="http://www.rtp.gob.mx/M1/abas2016/inforadici/noaplica.pdf" TargetMode="External"/><Relationship Id="rId525" Type="http://schemas.openxmlformats.org/officeDocument/2006/relationships/hyperlink" Target="http://www.sm1.cdmx.gob.mx/storage/app/media/rm2017/actassubcomite/Acta3aextraordinaria17.pdf" TargetMode="External"/><Relationship Id="rId567" Type="http://schemas.openxmlformats.org/officeDocument/2006/relationships/hyperlink" Target="http://www.sm1.cdmx.gob.mx/storage/app/media/rm2017/inforadici/informead.pdf" TargetMode="External"/><Relationship Id="rId732" Type="http://schemas.openxmlformats.org/officeDocument/2006/relationships/hyperlink" Target="http://www.rtp.gob.mx/M1/abas2016/inforadici/noaplica.pdf" TargetMode="External"/><Relationship Id="rId99" Type="http://schemas.openxmlformats.org/officeDocument/2006/relationships/hyperlink" Target="http://www.sm1.cdmx.gob.mx/storage/app/media/rm2017/actassubcomite/Acta10aordinaria16.pdf" TargetMode="External"/><Relationship Id="rId122" Type="http://schemas.openxmlformats.org/officeDocument/2006/relationships/hyperlink" Target="http://www.rtp.gob.mx/M1/abas2016/inforadici/noaplica.pdf" TargetMode="External"/><Relationship Id="rId164" Type="http://schemas.openxmlformats.org/officeDocument/2006/relationships/hyperlink" Target="http://www.sm1.cdmx.gob.mx/storage/app/media/rm2017/inforadici/informead.pdf" TargetMode="External"/><Relationship Id="rId371" Type="http://schemas.openxmlformats.org/officeDocument/2006/relationships/hyperlink" Target="http://www.sm1.cdmx.gob.mx/storage/app/media/rm2017/inforadici/informead.pdf" TargetMode="External"/><Relationship Id="rId774" Type="http://schemas.openxmlformats.org/officeDocument/2006/relationships/hyperlink" Target="http://www.rtp.gob.mx/M1/abas2016/inforadici/noaplica.pdf" TargetMode="External"/><Relationship Id="rId981" Type="http://schemas.openxmlformats.org/officeDocument/2006/relationships/hyperlink" Target="http://www.sm1.cdmx.gob.mx/storage/app/media/rm2017/inforadici/informead.pdf" TargetMode="External"/><Relationship Id="rId427" Type="http://schemas.openxmlformats.org/officeDocument/2006/relationships/hyperlink" Target="http://www.sm1.cdmx.gob.mx/storage/app/media/rm2017/contratos/038-17.pdf" TargetMode="External"/><Relationship Id="rId469" Type="http://schemas.openxmlformats.org/officeDocument/2006/relationships/hyperlink" Target="http://www.sm1.cdmx.gob.mx/storage/app/media/rm2017/contratos/047-17.pdf" TargetMode="External"/><Relationship Id="rId634" Type="http://schemas.openxmlformats.org/officeDocument/2006/relationships/hyperlink" Target="http://www.sm1.cdmx.gob.mx/storage/app/media/rm2017/inforadici/noserealizopro.pdf" TargetMode="External"/><Relationship Id="rId676" Type="http://schemas.openxmlformats.org/officeDocument/2006/relationships/hyperlink" Target="http://www.sm1.cdmx.gob.mx/storage/app/media/rm2017/inforadici/noserealizopro.pdf" TargetMode="External"/><Relationship Id="rId841" Type="http://schemas.openxmlformats.org/officeDocument/2006/relationships/hyperlink" Target="http://www.sm1.cdmx.gob.mx/storage/app/media/rm2017/contratos/10600118-17.pdf" TargetMode="External"/><Relationship Id="rId883" Type="http://schemas.openxmlformats.org/officeDocument/2006/relationships/hyperlink" Target="http://www.sm1.cdmx.gob.mx/storage/app/media/rm2017/contratos/10600116-17.pdf" TargetMode="External"/><Relationship Id="rId26" Type="http://schemas.openxmlformats.org/officeDocument/2006/relationships/hyperlink" Target="http://www.sm1.cdmx.gob.mx/storage/app/media/rm2017/inforadici/noserealizopro.pdf" TargetMode="External"/><Relationship Id="rId231" Type="http://schemas.openxmlformats.org/officeDocument/2006/relationships/hyperlink" Target="http://www.sm1.cdmx.gob.mx/storage/app/media/rm2017/inforadici/informead.pdf" TargetMode="External"/><Relationship Id="rId273" Type="http://schemas.openxmlformats.org/officeDocument/2006/relationships/hyperlink" Target="http://www.sm1.cdmx.gob.mx/storage/app/media/rm2017/inforadici/informead.pdf" TargetMode="External"/><Relationship Id="rId329" Type="http://schemas.openxmlformats.org/officeDocument/2006/relationships/hyperlink" Target="http://www.sm1.cdmx.gob.mx/storage/app/media/rm2017/actassubcomite/Acta4aextraordinaria17.pdf" TargetMode="External"/><Relationship Id="rId480" Type="http://schemas.openxmlformats.org/officeDocument/2006/relationships/hyperlink" Target="http://www.sm1.cdmx.gob.mx/storage/app/media/rm2017/inforadici/noserealizopro.pdf" TargetMode="External"/><Relationship Id="rId536" Type="http://schemas.openxmlformats.org/officeDocument/2006/relationships/hyperlink" Target="http://www.sm1.cdmx.gob.mx/storage/app/media/rm2017/inforadici/informead.pdf" TargetMode="External"/><Relationship Id="rId701" Type="http://schemas.openxmlformats.org/officeDocument/2006/relationships/hyperlink" Target="http://www.sm1.cdmx.gob.mx/storage/app/media/rm2017/contratos/061-17.pdf" TargetMode="External"/><Relationship Id="rId939" Type="http://schemas.openxmlformats.org/officeDocument/2006/relationships/hyperlink" Target="http://www.sm1.cdmx.gob.mx/storage/app/media/rm2017/inforadici/informead.pdf" TargetMode="External"/><Relationship Id="rId68" Type="http://schemas.openxmlformats.org/officeDocument/2006/relationships/hyperlink" Target="http://www.sm1.cdmx.gob.mx/storage/app/media/rm2017/inforadici/noserealizopro.pdf" TargetMode="External"/><Relationship Id="rId133" Type="http://schemas.openxmlformats.org/officeDocument/2006/relationships/hyperlink" Target="http://www.sm1.cdmx.gob.mx/storage/app/media/rm2017/inforadici/noserealizopro.pdf" TargetMode="External"/><Relationship Id="rId175" Type="http://schemas.openxmlformats.org/officeDocument/2006/relationships/hyperlink" Target="http://www.sm1.cdmx.gob.mx/storage/app/media/rm2017/inforadici/informead.pdf" TargetMode="External"/><Relationship Id="rId340" Type="http://schemas.openxmlformats.org/officeDocument/2006/relationships/hyperlink" Target="http://www.sm1.cdmx.gob.mx/storage/app/media/rm2017/inforadici/noserealizopro.pdf" TargetMode="External"/><Relationship Id="rId578" Type="http://schemas.openxmlformats.org/officeDocument/2006/relationships/hyperlink" Target="http://www.rtp.gob.mx/M1/abas2016/inforadici/noaplica.pdf" TargetMode="External"/><Relationship Id="rId743" Type="http://schemas.openxmlformats.org/officeDocument/2006/relationships/hyperlink" Target="http://www.sm1.cdmx.gob.mx/storage/app/media/rm2017/contratos/CM012-17.pdf" TargetMode="External"/><Relationship Id="rId785" Type="http://schemas.openxmlformats.org/officeDocument/2006/relationships/hyperlink" Target="http://www.sm1.cdmx.gob.mx/storage/app/media/rm2017/contratos/10600083-17.pdf" TargetMode="External"/><Relationship Id="rId950" Type="http://schemas.openxmlformats.org/officeDocument/2006/relationships/hyperlink" Target="http://www.sm1.cdmx.gob.mx/storage/app/media/rm2017/inforadici/noserealizopro.pdf" TargetMode="External"/><Relationship Id="rId200" Type="http://schemas.openxmlformats.org/officeDocument/2006/relationships/hyperlink" Target="http://www.sm1.cdmx.gob.mx/storage/app/media/rm2017/inforadici/informead.pdf" TargetMode="External"/><Relationship Id="rId382" Type="http://schemas.openxmlformats.org/officeDocument/2006/relationships/hyperlink" Target="http://www.sm1.cdmx.gob.mx/storage/app/media/rm2017/inforadici/informead.pdf" TargetMode="External"/><Relationship Id="rId438" Type="http://schemas.openxmlformats.org/officeDocument/2006/relationships/hyperlink" Target="http://www.sm1.cdmx.gob.mx/storage/app/media/rm2017/inforadici/noserealizopro.pdf" TargetMode="External"/><Relationship Id="rId603" Type="http://schemas.openxmlformats.org/officeDocument/2006/relationships/hyperlink" Target="http://www.sm1.cdmx.gob.mx/storage/app/media/rm2017/contratos/CM009-17.pdf" TargetMode="External"/><Relationship Id="rId645" Type="http://schemas.openxmlformats.org/officeDocument/2006/relationships/hyperlink" Target="http://www.sm1.cdmx.gob.mx/storage/app/media/rm2017/contratos/10600086-17.pdf" TargetMode="External"/><Relationship Id="rId687" Type="http://schemas.openxmlformats.org/officeDocument/2006/relationships/hyperlink" Target="http://www.sm1.cdmx.gob.mx/storage/app/media/rm2017/contratos/10600087-17.pdf" TargetMode="External"/><Relationship Id="rId810" Type="http://schemas.openxmlformats.org/officeDocument/2006/relationships/hyperlink" Target="http://www.sm1.cdmx.gob.mx/storage/app/media/rm2017/inforadici/noserealizopro.pdf" TargetMode="External"/><Relationship Id="rId852" Type="http://schemas.openxmlformats.org/officeDocument/2006/relationships/hyperlink" Target="http://www.sm1.cdmx.gob.mx/storage/app/media/rm2017/inforadici/noserealizopro.pdf" TargetMode="External"/><Relationship Id="rId908" Type="http://schemas.openxmlformats.org/officeDocument/2006/relationships/hyperlink" Target="http://www.sm1.cdmx.gob.mx/storage/app/media/rm2017/inforadici/noserealizopro.pdf" TargetMode="External"/><Relationship Id="rId242" Type="http://schemas.openxmlformats.org/officeDocument/2006/relationships/hyperlink" Target="http://www.sm1.cdmx.gob.mx/storage/app/media/rm2017/inforadici/noserealizopro.pdf" TargetMode="External"/><Relationship Id="rId284" Type="http://schemas.openxmlformats.org/officeDocument/2006/relationships/hyperlink" Target="http://www.sm1.cdmx.gob.mx/storage/app/media/rm2017/inforadici/noserealizopro.pdf" TargetMode="External"/><Relationship Id="rId491" Type="http://schemas.openxmlformats.org/officeDocument/2006/relationships/hyperlink" Target="http://www.sm1.cdmx.gob.mx/storage/app/media/rm2017/inforadici/termianticipada.pdf" TargetMode="External"/><Relationship Id="rId505" Type="http://schemas.openxmlformats.org/officeDocument/2006/relationships/hyperlink" Target="http://www.sm1.cdmx.gob.mx/storage/app/media/rm2017/inforadici/termianticipada.pdf" TargetMode="External"/><Relationship Id="rId712" Type="http://schemas.openxmlformats.org/officeDocument/2006/relationships/hyperlink" Target="http://www.sm1.cdmx.gob.mx/storage/app/media/rm2017/inforadici/noserealizopro.pdf" TargetMode="External"/><Relationship Id="rId894" Type="http://schemas.openxmlformats.org/officeDocument/2006/relationships/hyperlink" Target="http://www.sm1.cdmx.gob.mx/storage/app/media/rm2017/inforadici/noserealizopro.pdf" TargetMode="External"/><Relationship Id="rId37" Type="http://schemas.openxmlformats.org/officeDocument/2006/relationships/hyperlink" Target="http://www.sm1.cdmx.gob.mx/storage/app/media/rm2017/inforadici/noserealizopro.pdf" TargetMode="External"/><Relationship Id="rId79" Type="http://schemas.openxmlformats.org/officeDocument/2006/relationships/hyperlink" Target="http://www.sm1.cdmx.gob.mx/storage/app/media/rm2017/inforadici/montomaxdeactuacion2017.pdf" TargetMode="External"/><Relationship Id="rId102" Type="http://schemas.openxmlformats.org/officeDocument/2006/relationships/hyperlink" Target="http://www.rtp.gob.mx/M1/abas2016/inforadici/noaplica.pdf" TargetMode="External"/><Relationship Id="rId144" Type="http://schemas.openxmlformats.org/officeDocument/2006/relationships/hyperlink" Target="http://www.sm1.cdmx.gob.mx/storage/app/media/rm2017/inforadici/termianticipada.pdf" TargetMode="External"/><Relationship Id="rId547" Type="http://schemas.openxmlformats.org/officeDocument/2006/relationships/hyperlink" Target="http://www.sm1.cdmx.gob.mx/storage/app/media/rm2017/contratos/054-17.pdf" TargetMode="External"/><Relationship Id="rId589" Type="http://schemas.openxmlformats.org/officeDocument/2006/relationships/hyperlink" Target="http://www.sm1.cdmx.gob.mx/storage/app/media/rm2017/contratos/060-17.pdf" TargetMode="External"/><Relationship Id="rId754" Type="http://schemas.openxmlformats.org/officeDocument/2006/relationships/hyperlink" Target="http://www.sm1.cdmx.gob.mx/storage/app/media/rm2017/inforadici/noserealizopro.pdf" TargetMode="External"/><Relationship Id="rId796" Type="http://schemas.openxmlformats.org/officeDocument/2006/relationships/hyperlink" Target="http://www.sm1.cdmx.gob.mx/storage/app/media/rm2017/inforadici/noserealizopro.pdf" TargetMode="External"/><Relationship Id="rId961" Type="http://schemas.openxmlformats.org/officeDocument/2006/relationships/hyperlink" Target="http://www.sm1.cdmx.gob.mx/storage/app/media/rm2017/contratos/071-17.pdf" TargetMode="External"/><Relationship Id="rId90" Type="http://schemas.openxmlformats.org/officeDocument/2006/relationships/hyperlink" Target="http://www.sm1.cdmx.gob.mx/storage/app/media/rm2017/contratos/017-17.pdf" TargetMode="External"/><Relationship Id="rId186" Type="http://schemas.openxmlformats.org/officeDocument/2006/relationships/hyperlink" Target="http://www.sm1.cdmx.gob.mx/storage/app/media/rm2017/inforadici/informead.pdf" TargetMode="External"/><Relationship Id="rId351" Type="http://schemas.openxmlformats.org/officeDocument/2006/relationships/hyperlink" Target="http://www.sm1.cdmx.gob.mx/storage/app/media/rm2017/inforadici/montomaxdeactuacion2017.pdf" TargetMode="External"/><Relationship Id="rId393" Type="http://schemas.openxmlformats.org/officeDocument/2006/relationships/hyperlink" Target="http://www.sm1.cdmx.gob.mx/storage/app/media/rm2017/contratos/10600041-17.pdf" TargetMode="External"/><Relationship Id="rId407" Type="http://schemas.openxmlformats.org/officeDocument/2006/relationships/hyperlink" Target="http://www.sm1.cdmx.gob.mx/storage/app/media/rm2017/contratos/036-17.pdf" TargetMode="External"/><Relationship Id="rId449" Type="http://schemas.openxmlformats.org/officeDocument/2006/relationships/hyperlink" Target="http://www.sm1.cdmx.gob.mx/storage/app/media/rm2017/contratos/045-17.pdf" TargetMode="External"/><Relationship Id="rId614" Type="http://schemas.openxmlformats.org/officeDocument/2006/relationships/hyperlink" Target="http://www.sm1.cdmx.gob.mx/storage/app/media/rm2017/inforadici/noserealizopro.pdf" TargetMode="External"/><Relationship Id="rId656" Type="http://schemas.openxmlformats.org/officeDocument/2006/relationships/hyperlink" Target="http://www.sm1.cdmx.gob.mx/storage/app/media/rm2017/inforadici/autorizaciondesiertas54iv.pdf" TargetMode="External"/><Relationship Id="rId821" Type="http://schemas.openxmlformats.org/officeDocument/2006/relationships/hyperlink" Target="http://www.sm1.cdmx.gob.mx/storage/app/media/rm2017/inforadici/autorizaciondesiertas54iv.pdf" TargetMode="External"/><Relationship Id="rId863" Type="http://schemas.openxmlformats.org/officeDocument/2006/relationships/hyperlink" Target="http://www.sm1.cdmx.gob.mx/storage/app/media/rm2017/inforadici/autorizaciondesiertas54iv.pdf" TargetMode="External"/><Relationship Id="rId211" Type="http://schemas.openxmlformats.org/officeDocument/2006/relationships/hyperlink" Target="http://www.sm1.cdmx.gob.mx/storage/app/media/rm2017/inforadici/montomaxdeactuacion2017.pdf" TargetMode="External"/><Relationship Id="rId253" Type="http://schemas.openxmlformats.org/officeDocument/2006/relationships/hyperlink" Target="http://www.sm1.cdmx.gob.mx/storage/app/media/rm2017/contratos/024-17.pdf" TargetMode="External"/><Relationship Id="rId295" Type="http://schemas.openxmlformats.org/officeDocument/2006/relationships/hyperlink" Target="http://www.sm1.cdmx.gob.mx/storage/app/media/rm2017/contratos/030-17.pdf" TargetMode="External"/><Relationship Id="rId309" Type="http://schemas.openxmlformats.org/officeDocument/2006/relationships/hyperlink" Target="http://www.sm1.cdmx.gob.mx/storage/app/media/rm2017/contratos/10600029-17.pdf" TargetMode="External"/><Relationship Id="rId460" Type="http://schemas.openxmlformats.org/officeDocument/2006/relationships/hyperlink" Target="http://www.sm1.cdmx.gob.mx/storage/app/media/rm2017/inforadici/montomaxdeactuacion2017.pdf" TargetMode="External"/><Relationship Id="rId516" Type="http://schemas.openxmlformats.org/officeDocument/2006/relationships/hyperlink" Target="http://www.sm1.cdmx.gob.mx/storage/app/media/rm2017/inforadici/noserealizopro.pdf" TargetMode="External"/><Relationship Id="rId698" Type="http://schemas.openxmlformats.org/officeDocument/2006/relationships/hyperlink" Target="http://www.sm1.cdmx.gob.mx/storage/app/media/rm2017/inforadici/noserealizopro.pdf" TargetMode="External"/><Relationship Id="rId919" Type="http://schemas.openxmlformats.org/officeDocument/2006/relationships/hyperlink" Target="http://www.sm1.cdmx.gob.mx/storage/app/media/rm2017/contratos/10600119-17.pdf" TargetMode="External"/><Relationship Id="rId48" Type="http://schemas.openxmlformats.org/officeDocument/2006/relationships/hyperlink" Target="http://www.sm1.cdmx.gob.mx/storage/app/media/rm2017/inforadici/montomaxdeactuacion2017.pdf" TargetMode="External"/><Relationship Id="rId113" Type="http://schemas.openxmlformats.org/officeDocument/2006/relationships/hyperlink" Target="http://www.sm1.cdmx.gob.mx/storage/app/media/rm2017/inforadici/noserealizopro.pdf" TargetMode="External"/><Relationship Id="rId320" Type="http://schemas.openxmlformats.org/officeDocument/2006/relationships/hyperlink" Target="http://www.sm1.cdmx.gob.mx/storage/app/media/rm2017/actassubcomite/Acta3aextraordinaria17.pdf" TargetMode="External"/><Relationship Id="rId558" Type="http://schemas.openxmlformats.org/officeDocument/2006/relationships/hyperlink" Target="http://www.sm1.cdmx.gob.mx/storage/app/media/rm2017/inforadici/noserealizopro.pdf" TargetMode="External"/><Relationship Id="rId723" Type="http://schemas.openxmlformats.org/officeDocument/2006/relationships/hyperlink" Target="http://www.sm1.cdmx.gob.mx/storage/app/media/rm2017/inforadici/termianticipada.pdf" TargetMode="External"/><Relationship Id="rId765" Type="http://schemas.openxmlformats.org/officeDocument/2006/relationships/hyperlink" Target="http://www.sm1.cdmx.gob.mx/storage/app/media/rm2017/inforadici/autorizaciondesiertas54iv.pdf" TargetMode="External"/><Relationship Id="rId930" Type="http://schemas.openxmlformats.org/officeDocument/2006/relationships/hyperlink" Target="http://www.sm1.cdmx.gob.mx/storage/app/media/rm2017/inforadici/montomaxdeactuacion2017.pdf" TargetMode="External"/><Relationship Id="rId972" Type="http://schemas.openxmlformats.org/officeDocument/2006/relationships/hyperlink" Target="http://www.sm1.cdmx.gob.mx/storage/app/media/rm2017/inforadici/montomaxdeactuacion2017.pdf" TargetMode="External"/><Relationship Id="rId155" Type="http://schemas.openxmlformats.org/officeDocument/2006/relationships/hyperlink" Target="http://www.sm1.cdmx.gob.mx/storage/app/media/rm2017/inforadici/informead.pdf" TargetMode="External"/><Relationship Id="rId197" Type="http://schemas.openxmlformats.org/officeDocument/2006/relationships/hyperlink" Target="http://www.sm1.cdmx.gob.mx/storage/app/media/rm2017/inforadici/informead.pdf" TargetMode="External"/><Relationship Id="rId362" Type="http://schemas.openxmlformats.org/officeDocument/2006/relationships/hyperlink" Target="http://www.sm1.cdmx.gob.mx/storage/app/media/rm2017/inforadici/montomaxdeactuacion2017.pdf" TargetMode="External"/><Relationship Id="rId418" Type="http://schemas.openxmlformats.org/officeDocument/2006/relationships/hyperlink" Target="http://www.sm1.cdmx.gob.mx/storage/app/media/rm2017/inforadici/informead.pdf" TargetMode="External"/><Relationship Id="rId625" Type="http://schemas.openxmlformats.org/officeDocument/2006/relationships/hyperlink" Target="http://www.sm1.cdmx.gob.mx/storage/app/media/rm2017/contratos/059-17.pdf" TargetMode="External"/><Relationship Id="rId832" Type="http://schemas.openxmlformats.org/officeDocument/2006/relationships/hyperlink" Target="http://www.sm1.cdmx.gob.mx/storage/app/media/rm2017/inforadici/informead.pdf" TargetMode="External"/><Relationship Id="rId222" Type="http://schemas.openxmlformats.org/officeDocument/2006/relationships/hyperlink" Target="http://www.sm1.cdmx.gob.mx/storage/app/media/rm2017/inforadici/montomaxdeactuacion2017.pdf" TargetMode="External"/><Relationship Id="rId264" Type="http://schemas.openxmlformats.org/officeDocument/2006/relationships/hyperlink" Target="http://www.sm1.cdmx.gob.mx/storage/app/media/rm2017/inforadici/montomaxdeactuacion2017.pdf" TargetMode="External"/><Relationship Id="rId471" Type="http://schemas.openxmlformats.org/officeDocument/2006/relationships/hyperlink" Target="http://www.sm1.cdmx.gob.mx/storage/app/media/rm2017/inforadici/termianticipada.pdf" TargetMode="External"/><Relationship Id="rId667" Type="http://schemas.openxmlformats.org/officeDocument/2006/relationships/hyperlink" Target="http://www.sm1.cdmx.gob.mx/storage/app/media/rm2017/inforadici/termianticipada.pdf" TargetMode="External"/><Relationship Id="rId874" Type="http://schemas.openxmlformats.org/officeDocument/2006/relationships/hyperlink" Target="http://www.sm1.cdmx.gob.mx/storage/app/media/rm2017/inforadici/informead.pdf" TargetMode="External"/><Relationship Id="rId17" Type="http://schemas.openxmlformats.org/officeDocument/2006/relationships/hyperlink" Target="http://www.rtp.gob.mx/M1/abas2016/inforadici/noaplica.pdf" TargetMode="External"/><Relationship Id="rId59" Type="http://schemas.openxmlformats.org/officeDocument/2006/relationships/hyperlink" Target="http://www.sm1.cdmx.gob.mx/storage/app/media/rm2017/inforadici/montomaxdeactuacion2017.pdf" TargetMode="External"/><Relationship Id="rId124" Type="http://schemas.openxmlformats.org/officeDocument/2006/relationships/hyperlink" Target="http://www.sm1.cdmx.gob.mx/storage/app/media/rm2017/actassubcomite/Acta10aordinaria16.pdf" TargetMode="External"/><Relationship Id="rId527" Type="http://schemas.openxmlformats.org/officeDocument/2006/relationships/hyperlink" Target="http://www.sm1.cdmx.gob.mx/storage/app/media/rm2017/actassubcomite/Acta3aextraordinaria17.pdf" TargetMode="External"/><Relationship Id="rId569" Type="http://schemas.openxmlformats.org/officeDocument/2006/relationships/hyperlink" Target="http://www.sm1.cdmx.gob.mx/storage/app/media/rm2017/contratos/10600082-17.pdf" TargetMode="External"/><Relationship Id="rId734" Type="http://schemas.openxmlformats.org/officeDocument/2006/relationships/hyperlink" Target="http://www.sm1.cdmx.gob.mx/storage/app/media/rm2017/inforadici/informead.pdf" TargetMode="External"/><Relationship Id="rId776" Type="http://schemas.openxmlformats.org/officeDocument/2006/relationships/hyperlink" Target="http://www.sm1.cdmx.gob.mx/storage/app/media/rm2017/inforadici/informead.pdf" TargetMode="External"/><Relationship Id="rId941" Type="http://schemas.openxmlformats.org/officeDocument/2006/relationships/hyperlink" Target="http://www.sm1.cdmx.gob.mx/storage/app/media/rm2017/inforadici/termianticipada.pdf" TargetMode="External"/><Relationship Id="rId983" Type="http://schemas.openxmlformats.org/officeDocument/2006/relationships/hyperlink" Target="http://www.sm1.cdmx.gob.mx/storage/app/media/rm2017/inforadici/termianticipada.pdf" TargetMode="External"/><Relationship Id="rId70" Type="http://schemas.openxmlformats.org/officeDocument/2006/relationships/hyperlink" Target="http://www.sm1.cdmx.gob.mx/storage/app/media/rm2017/contratos/013-17.pdf" TargetMode="External"/><Relationship Id="rId166" Type="http://schemas.openxmlformats.org/officeDocument/2006/relationships/hyperlink" Target="http://www.sm1.cdmx.gob.mx/storage/app/media/rm2017/inforadici/informead.pdf" TargetMode="External"/><Relationship Id="rId331" Type="http://schemas.openxmlformats.org/officeDocument/2006/relationships/hyperlink" Target="http://www.sm1.cdmx.gob.mx/storage/app/media/rm2017/inforadici/termianticipada.pdf" TargetMode="External"/><Relationship Id="rId373" Type="http://schemas.openxmlformats.org/officeDocument/2006/relationships/hyperlink" Target="http://www.sm1.cdmx.gob.mx/storage/app/media/rm2017/inforadici/termianticipada.pdf" TargetMode="External"/><Relationship Id="rId429" Type="http://schemas.openxmlformats.org/officeDocument/2006/relationships/hyperlink" Target="http://www.sm1.cdmx.gob.mx/storage/app/media/rm2017/inforadici/termianticipada.pdf" TargetMode="External"/><Relationship Id="rId580" Type="http://schemas.openxmlformats.org/officeDocument/2006/relationships/hyperlink" Target="http://www.sm1.cdmx.gob.mx/storage/app/media/rm2017/inforadici/informead.pdf" TargetMode="External"/><Relationship Id="rId636" Type="http://schemas.openxmlformats.org/officeDocument/2006/relationships/hyperlink" Target="http://www.sm1.cdmx.gob.mx/storage/app/media/rm2017/inforadici/informead.pdf" TargetMode="External"/><Relationship Id="rId801" Type="http://schemas.openxmlformats.org/officeDocument/2006/relationships/hyperlink" Target="http://www.sm1.cdmx.gob.mx/storage/app/media/rm2017/inforadici/termianticipada.pdf" TargetMode="External"/><Relationship Id="rId1" Type="http://schemas.openxmlformats.org/officeDocument/2006/relationships/hyperlink" Target="http://www.sm1.cdmx.gob.mx/storage/app/media/rm2017/inforadici/noserealizopro.pdf" TargetMode="External"/><Relationship Id="rId233" Type="http://schemas.openxmlformats.org/officeDocument/2006/relationships/hyperlink" Target="http://www.sm1.cdmx.gob.mx/storage/app/media/rm2017/inforadici/termianticipada.pdf" TargetMode="External"/><Relationship Id="rId440" Type="http://schemas.openxmlformats.org/officeDocument/2006/relationships/hyperlink" Target="http://www.sm1.cdmx.gob.mx/storage/app/media/rm2017/inforadici/informead.pdf" TargetMode="External"/><Relationship Id="rId678" Type="http://schemas.openxmlformats.org/officeDocument/2006/relationships/hyperlink" Target="http://www.sm1.cdmx.gob.mx/storage/app/media/rm2017/inforadici/informead.pdf" TargetMode="External"/><Relationship Id="rId843" Type="http://schemas.openxmlformats.org/officeDocument/2006/relationships/hyperlink" Target="http://www.sm1.cdmx.gob.mx/storage/app/media/rm2017/inforadici/termianticipada.pdf" TargetMode="External"/><Relationship Id="rId885" Type="http://schemas.openxmlformats.org/officeDocument/2006/relationships/hyperlink" Target="http://www.sm1.cdmx.gob.mx/storage/app/media/rm2017/inforadici/termianticipada.pdf" TargetMode="External"/><Relationship Id="rId28" Type="http://schemas.openxmlformats.org/officeDocument/2006/relationships/hyperlink" Target="http://www.sm1.cdmx.gob.mx/storage/app/media/rm2017/contratos/004-17.pdf" TargetMode="External"/><Relationship Id="rId275" Type="http://schemas.openxmlformats.org/officeDocument/2006/relationships/hyperlink" Target="http://www.sm1.cdmx.gob.mx/storage/app/media/rm2017/inforadici/termianticipada.pdf" TargetMode="External"/><Relationship Id="rId300" Type="http://schemas.openxmlformats.org/officeDocument/2006/relationships/hyperlink" Target="http://www.sm1.cdmx.gob.mx/storage/app/media/rm2017/inforadici/informead.pdf" TargetMode="External"/><Relationship Id="rId482" Type="http://schemas.openxmlformats.org/officeDocument/2006/relationships/hyperlink" Target="http://www.sm1.cdmx.gob.mx/storage/app/media/rm2017/inforadici/informead.pdf" TargetMode="External"/><Relationship Id="rId538" Type="http://schemas.openxmlformats.org/officeDocument/2006/relationships/hyperlink" Target="http://www.sm1.cdmx.gob.mx/storage/app/media/rm2017/inforadici/informead.pdf" TargetMode="External"/><Relationship Id="rId703" Type="http://schemas.openxmlformats.org/officeDocument/2006/relationships/hyperlink" Target="http://www.sm1.cdmx.gob.mx/storage/app/media/rm2017/inforadici/termianticipada.pdf" TargetMode="External"/><Relationship Id="rId745" Type="http://schemas.openxmlformats.org/officeDocument/2006/relationships/hyperlink" Target="http://www.sm1.cdmx.gob.mx/storage/app/media/rm2017/inforadici/termianticipada.pdf" TargetMode="External"/><Relationship Id="rId910" Type="http://schemas.openxmlformats.org/officeDocument/2006/relationships/hyperlink" Target="http://www.sm1.cdmx.gob.mx/storage/app/media/rm2017/inforadici/informead.pdf" TargetMode="External"/><Relationship Id="rId952" Type="http://schemas.openxmlformats.org/officeDocument/2006/relationships/hyperlink" Target="http://www.sm1.cdmx.gob.mx/storage/app/media/rm2017/inforadici/informead.pdf" TargetMode="External"/><Relationship Id="rId81" Type="http://schemas.openxmlformats.org/officeDocument/2006/relationships/hyperlink" Target="http://www.sm1.cdmx.gob.mx/storage/app/media/rm2017/inforadici/termianticipada.pdf" TargetMode="External"/><Relationship Id="rId135" Type="http://schemas.openxmlformats.org/officeDocument/2006/relationships/hyperlink" Target="http://www.sm1.cdmx.gob.mx/storage/app/media/rm2017/contratos/10600020-17.pdf" TargetMode="External"/><Relationship Id="rId177" Type="http://schemas.openxmlformats.org/officeDocument/2006/relationships/hyperlink" Target="http://www.sm1.cdmx.gob.mx/storage/app/media/rm2017/inforadici/informead.pdf" TargetMode="External"/><Relationship Id="rId342" Type="http://schemas.openxmlformats.org/officeDocument/2006/relationships/hyperlink" Target="http://www.sm1.cdmx.gob.mx/storage/app/media/rm2017/inforadici/informead.pdf" TargetMode="External"/><Relationship Id="rId384" Type="http://schemas.openxmlformats.org/officeDocument/2006/relationships/hyperlink" Target="http://www.sm1.cdmx.gob.mx/storage/app/media/rm2017/actassubcomite/Acta4aextraordinaria17.pdf" TargetMode="External"/><Relationship Id="rId591" Type="http://schemas.openxmlformats.org/officeDocument/2006/relationships/hyperlink" Target="http://www.sm1.cdmx.gob.mx/storage/app/media/rm2017/inforadici/termianticipada.pdf" TargetMode="External"/><Relationship Id="rId605" Type="http://schemas.openxmlformats.org/officeDocument/2006/relationships/hyperlink" Target="http://www.sm1.cdmx.gob.mx/storage/app/media/rm2017/inforadici/termianticipada.pdf" TargetMode="External"/><Relationship Id="rId787" Type="http://schemas.openxmlformats.org/officeDocument/2006/relationships/hyperlink" Target="http://www.sm1.cdmx.gob.mx/storage/app/media/rm2017/inforadici/termianticipada.pdf" TargetMode="External"/><Relationship Id="rId812" Type="http://schemas.openxmlformats.org/officeDocument/2006/relationships/hyperlink" Target="http://www.sm1.cdmx.gob.mx/storage/app/media/rm2017/inforadici/informead.pdf" TargetMode="External"/><Relationship Id="rId202" Type="http://schemas.openxmlformats.org/officeDocument/2006/relationships/hyperlink" Target="http://www.sm1.cdmx.gob.mx/storage/app/media/rm2017/inforadici/informead.pdf" TargetMode="External"/><Relationship Id="rId244" Type="http://schemas.openxmlformats.org/officeDocument/2006/relationships/hyperlink" Target="http://www.sm1.cdmx.gob.mx/storage/app/media/rm2017/inforadici/informead.pdf" TargetMode="External"/><Relationship Id="rId647" Type="http://schemas.openxmlformats.org/officeDocument/2006/relationships/hyperlink" Target="http://www.rtp.gob.mx/M1/abas2016/inforadici/noaplica.pdf" TargetMode="External"/><Relationship Id="rId689" Type="http://schemas.openxmlformats.org/officeDocument/2006/relationships/hyperlink" Target="http://www.sm1.cdmx.gob.mx/storage/app/media/rm2017/inforadici/termianticipada.pdf" TargetMode="External"/><Relationship Id="rId854" Type="http://schemas.openxmlformats.org/officeDocument/2006/relationships/hyperlink" Target="http://www.sm1.cdmx.gob.mx/storage/app/media/rm2017/inforadici/informead.pdf" TargetMode="External"/><Relationship Id="rId896" Type="http://schemas.openxmlformats.org/officeDocument/2006/relationships/hyperlink" Target="http://www.sm1.cdmx.gob.mx/storage/app/media/rm2017/inforadici/informead.pdf" TargetMode="External"/><Relationship Id="rId39" Type="http://schemas.openxmlformats.org/officeDocument/2006/relationships/hyperlink" Target="http://www.sm1.cdmx.gob.mx/storage/app/media/rm2017/contratos/007-17.pdf" TargetMode="External"/><Relationship Id="rId286" Type="http://schemas.openxmlformats.org/officeDocument/2006/relationships/hyperlink" Target="http://www.sm1.cdmx.gob.mx/storage/app/media/rm2017/inforadici/informead.pdf" TargetMode="External"/><Relationship Id="rId451" Type="http://schemas.openxmlformats.org/officeDocument/2006/relationships/hyperlink" Target="http://www.rtp.gob.mx/M1/abas2016/inforadici/noaplica.pdf" TargetMode="External"/><Relationship Id="rId493" Type="http://schemas.openxmlformats.org/officeDocument/2006/relationships/hyperlink" Target="http://www.sm1.cdmx.gob.mx/storage/app/media/rm2017/inforadici/noserealizopro.pdf" TargetMode="External"/><Relationship Id="rId507" Type="http://schemas.openxmlformats.org/officeDocument/2006/relationships/hyperlink" Target="http://www.rtp.gob.mx/M1/abas2016/inforadici/noaplica.pdf" TargetMode="External"/><Relationship Id="rId549" Type="http://schemas.openxmlformats.org/officeDocument/2006/relationships/hyperlink" Target="http://www.sm1.cdmx.gob.mx/storage/app/media/rm2017/inforadici/termianticipada.pdf" TargetMode="External"/><Relationship Id="rId714" Type="http://schemas.openxmlformats.org/officeDocument/2006/relationships/hyperlink" Target="http://www.sm1.cdmx.gob.mx/storage/app/media/rm2017/inforadici/informead.pdf" TargetMode="External"/><Relationship Id="rId756" Type="http://schemas.openxmlformats.org/officeDocument/2006/relationships/hyperlink" Target="http://www.sm1.cdmx.gob.mx/storage/app/media/rm2017/inforadici/informead.pdf" TargetMode="External"/><Relationship Id="rId921" Type="http://schemas.openxmlformats.org/officeDocument/2006/relationships/hyperlink" Target="http://www.rtp.gob.mx/M1/abas2016/inforadici/noaplica.pdf" TargetMode="External"/><Relationship Id="rId50" Type="http://schemas.openxmlformats.org/officeDocument/2006/relationships/hyperlink" Target="http://www.sm1.cdmx.gob.mx/storage/app/media/rm2017/inforadici/termianticipada.pdf" TargetMode="External"/><Relationship Id="rId104" Type="http://schemas.openxmlformats.org/officeDocument/2006/relationships/hyperlink" Target="http://www.sm1.cdmx.gob.mx/storage/app/media/rm2017/actassubcomite/Acta10aordinaria16.pdf" TargetMode="External"/><Relationship Id="rId146" Type="http://schemas.openxmlformats.org/officeDocument/2006/relationships/hyperlink" Target="http://www.rtp.gob.mx/M1/abas2016/inforadici/noaplica.pdf" TargetMode="External"/><Relationship Id="rId188" Type="http://schemas.openxmlformats.org/officeDocument/2006/relationships/hyperlink" Target="http://www.sm1.cdmx.gob.mx/storage/app/media/rm2017/inforadici/informead.pdf" TargetMode="External"/><Relationship Id="rId311" Type="http://schemas.openxmlformats.org/officeDocument/2006/relationships/hyperlink" Target="http://www.rtp.gob.mx/M1/abas2016/inforadici/noaplica.pdf" TargetMode="External"/><Relationship Id="rId353" Type="http://schemas.openxmlformats.org/officeDocument/2006/relationships/hyperlink" Target="http://www.rtp.gob.mx/M1/abas2016/inforadici/noaplica.pdf" TargetMode="External"/><Relationship Id="rId395" Type="http://schemas.openxmlformats.org/officeDocument/2006/relationships/hyperlink" Target="http://www.rtp.gob.mx/M1/abas2016/inforadici/noaplica.pdf" TargetMode="External"/><Relationship Id="rId409" Type="http://schemas.openxmlformats.org/officeDocument/2006/relationships/hyperlink" Target="http://www.rtp.gob.mx/M1/abas2016/inforadici/noaplica.pdf" TargetMode="External"/><Relationship Id="rId560" Type="http://schemas.openxmlformats.org/officeDocument/2006/relationships/hyperlink" Target="http://www.sm1.cdmx.gob.mx/storage/app/media/rm2017/inforadici/informead.pdf" TargetMode="External"/><Relationship Id="rId798" Type="http://schemas.openxmlformats.org/officeDocument/2006/relationships/hyperlink" Target="http://www.sm1.cdmx.gob.mx/storage/app/media/rm2017/inforadici/informead.pdf" TargetMode="External"/><Relationship Id="rId963" Type="http://schemas.openxmlformats.org/officeDocument/2006/relationships/hyperlink" Target="http://www.rtp.gob.mx/M1/abas2016/inforadici/noaplica.pdf" TargetMode="External"/><Relationship Id="rId92" Type="http://schemas.openxmlformats.org/officeDocument/2006/relationships/hyperlink" Target="http://www.rtp.gob.mx/M1/abas2016/inforadici/noaplica.pdf" TargetMode="External"/><Relationship Id="rId213" Type="http://schemas.openxmlformats.org/officeDocument/2006/relationships/hyperlink" Target="http://www.rtp.gob.mx/M1/abas2016/inforadici/noaplica.pdf" TargetMode="External"/><Relationship Id="rId420" Type="http://schemas.openxmlformats.org/officeDocument/2006/relationships/hyperlink" Target="http://www.sm1.cdmx.gob.mx/storage/app/media/rm2017/contratos/037-17.pdf" TargetMode="External"/><Relationship Id="rId616" Type="http://schemas.openxmlformats.org/officeDocument/2006/relationships/hyperlink" Target="http://www.sm1.cdmx.gob.mx/storage/app/media/rm2017/inforadici/informead.pdf" TargetMode="External"/><Relationship Id="rId658" Type="http://schemas.openxmlformats.org/officeDocument/2006/relationships/hyperlink" Target="http://www.sm1.cdmx.gob.mx/storage/app/media/rm2017/inforadici/informead.pdf" TargetMode="External"/><Relationship Id="rId823" Type="http://schemas.openxmlformats.org/officeDocument/2006/relationships/hyperlink" Target="http://www.rtp.gob.mx/M1/abas2016/inforadici/noaplica.pdf" TargetMode="External"/><Relationship Id="rId865" Type="http://schemas.openxmlformats.org/officeDocument/2006/relationships/hyperlink" Target="http://www.rtp.gob.mx/M1/abas2016/inforadici/noaplica.pdf" TargetMode="External"/><Relationship Id="rId255" Type="http://schemas.openxmlformats.org/officeDocument/2006/relationships/hyperlink" Target="http://www.rtp.gob.mx/M1/abas2016/inforadici/noaplica.pdf" TargetMode="External"/><Relationship Id="rId297" Type="http://schemas.openxmlformats.org/officeDocument/2006/relationships/hyperlink" Target="http://www.rtp.gob.mx/M1/abas2016/inforadici/noaplica.pdf" TargetMode="External"/><Relationship Id="rId462" Type="http://schemas.openxmlformats.org/officeDocument/2006/relationships/hyperlink" Target="http://www.sm1.cdmx.gob.mx/storage/app/media/rm2017/inforadici/informead.pdf" TargetMode="External"/><Relationship Id="rId518" Type="http://schemas.openxmlformats.org/officeDocument/2006/relationships/hyperlink" Target="http://www.sm1.cdmx.gob.mx/storage/app/media/rm2017/inforadici/noserealizopro.pdf" TargetMode="External"/><Relationship Id="rId725" Type="http://schemas.openxmlformats.org/officeDocument/2006/relationships/hyperlink" Target="http://www.sm1.cdmx.gob.mx/storage/app/media/rm2017/inforadici/noserealizopro.pdf" TargetMode="External"/><Relationship Id="rId932" Type="http://schemas.openxmlformats.org/officeDocument/2006/relationships/hyperlink" Target="http://www.sm1.cdmx.gob.mx/storage/app/media/rm2017/inforadici/informead.pdf" TargetMode="External"/><Relationship Id="rId115" Type="http://schemas.openxmlformats.org/officeDocument/2006/relationships/hyperlink" Target="http://www.sm1.cdmx.gob.mx/storage/app/media/rm2017/contratos/10600005-17.pdf" TargetMode="External"/><Relationship Id="rId157" Type="http://schemas.openxmlformats.org/officeDocument/2006/relationships/hyperlink" Target="http://www.sm1.cdmx.gob.mx/storage/app/media/rm2017/inforadici/informead.pdf" TargetMode="External"/><Relationship Id="rId322" Type="http://schemas.openxmlformats.org/officeDocument/2006/relationships/hyperlink" Target="http://www.sm1.cdmx.gob.mx/storage/app/media/rm2017/inforadici/informead.pdf" TargetMode="External"/><Relationship Id="rId364" Type="http://schemas.openxmlformats.org/officeDocument/2006/relationships/hyperlink" Target="http://www.sm1.cdmx.gob.mx/storage/app/media/rm2017/inforadici/informead.pdf" TargetMode="External"/><Relationship Id="rId767" Type="http://schemas.openxmlformats.org/officeDocument/2006/relationships/hyperlink" Target="http://www.rtp.gob.mx/M1/abas2016/inforadici/noaplica.pdf" TargetMode="External"/><Relationship Id="rId974" Type="http://schemas.openxmlformats.org/officeDocument/2006/relationships/hyperlink" Target="http://www.sm1.cdmx.gob.mx/storage/app/media/rm2017/inforadici/informead.pdf" TargetMode="External"/><Relationship Id="rId61" Type="http://schemas.openxmlformats.org/officeDocument/2006/relationships/hyperlink" Target="http://www.sm1.cdmx.gob.mx/storage/app/media/rm2017/inforadici/termianticipada.pdf" TargetMode="External"/><Relationship Id="rId199" Type="http://schemas.openxmlformats.org/officeDocument/2006/relationships/hyperlink" Target="http://www.sm1.cdmx.gob.mx/storage/app/media/rm2017/inforadici/informead.pdf" TargetMode="External"/><Relationship Id="rId571" Type="http://schemas.openxmlformats.org/officeDocument/2006/relationships/hyperlink" Target="http://www.rtp.gob.mx/M1/abas2016/inforadici/noaplica.pdf" TargetMode="External"/><Relationship Id="rId627" Type="http://schemas.openxmlformats.org/officeDocument/2006/relationships/hyperlink" Target="http://www.rtp.gob.mx/M1/abas2016/inforadici/noaplica.pdf" TargetMode="External"/><Relationship Id="rId669" Type="http://schemas.openxmlformats.org/officeDocument/2006/relationships/hyperlink" Target="http://www.sm1.cdmx.gob.mx/storage/app/media/rm2017/inforadici/noserealizopro.pdf" TargetMode="External"/><Relationship Id="rId834" Type="http://schemas.openxmlformats.org/officeDocument/2006/relationships/hyperlink" Target="http://www.sm1.cdmx.gob.mx/storage/app/media/rm2017/contratos/10600100-17.pdf" TargetMode="External"/><Relationship Id="rId876" Type="http://schemas.openxmlformats.org/officeDocument/2006/relationships/hyperlink" Target="http://www.sm1.cdmx.gob.mx/storage/app/media/rm2017/contratos/10600108-17.pdf" TargetMode="External"/><Relationship Id="rId19" Type="http://schemas.openxmlformats.org/officeDocument/2006/relationships/hyperlink" Target="http://www.sm1.cdmx.gob.mx/storage/app/media/rm2017/contratos/003-17.pdf" TargetMode="External"/><Relationship Id="rId224" Type="http://schemas.openxmlformats.org/officeDocument/2006/relationships/hyperlink" Target="http://www.sm1.cdmx.gob.mx/storage/app/media/rm2017/inforadici/informead.pdf" TargetMode="External"/><Relationship Id="rId266" Type="http://schemas.openxmlformats.org/officeDocument/2006/relationships/hyperlink" Target="http://www.sm1.cdmx.gob.mx/storage/app/media/rm2017/inforadici/informead.pdf" TargetMode="External"/><Relationship Id="rId431" Type="http://schemas.openxmlformats.org/officeDocument/2006/relationships/hyperlink" Target="http://www.sm1.cdmx.gob.mx/storage/app/media/rm2017/inforadici/noserealizopro.pdf" TargetMode="External"/><Relationship Id="rId473" Type="http://schemas.openxmlformats.org/officeDocument/2006/relationships/hyperlink" Target="http://www.sm1.cdmx.gob.mx/storage/app/media/rm2017/inforadici/noserealizopro.pdf" TargetMode="External"/><Relationship Id="rId529" Type="http://schemas.openxmlformats.org/officeDocument/2006/relationships/hyperlink" Target="http://www.sm1.cdmx.gob.mx/storage/app/media/rm2017/inforadici/informead.pdf" TargetMode="External"/><Relationship Id="rId680" Type="http://schemas.openxmlformats.org/officeDocument/2006/relationships/hyperlink" Target="http://www.sm1.cdmx.gob.mx/storage/app/media/rm2017/inforadici/montomaxdeactuacion2017.pdf" TargetMode="External"/><Relationship Id="rId736" Type="http://schemas.openxmlformats.org/officeDocument/2006/relationships/hyperlink" Target="http://www.sm1.cdmx.gob.mx/storage/app/media/rm2017/contratos/CM011-17.pdf" TargetMode="External"/><Relationship Id="rId901" Type="http://schemas.openxmlformats.org/officeDocument/2006/relationships/hyperlink" Target="http://www.sm1.cdmx.gob.mx/storage/app/media/rm2017/inforadici/noserealizopro.pdf" TargetMode="External"/><Relationship Id="rId30" Type="http://schemas.openxmlformats.org/officeDocument/2006/relationships/hyperlink" Target="http://www.sm1.cdmx.gob.mx/storage/app/media/rm2017/inforadici/termianticipada.pdf" TargetMode="External"/><Relationship Id="rId126" Type="http://schemas.openxmlformats.org/officeDocument/2006/relationships/hyperlink" Target="http://www.sm1.cdmx.gob.mx/storage/app/media/rm2017/inforadici/termianticipada.pdf" TargetMode="External"/><Relationship Id="rId168" Type="http://schemas.openxmlformats.org/officeDocument/2006/relationships/hyperlink" Target="http://www.sm1.cdmx.gob.mx/storage/app/media/rm2017/inforadici/informead.pdf" TargetMode="External"/><Relationship Id="rId333" Type="http://schemas.openxmlformats.org/officeDocument/2006/relationships/hyperlink" Target="http://www.sm1.cdmx.gob.mx/storage/app/media/rm2017/inforadici/noserealizopro.pdf" TargetMode="External"/><Relationship Id="rId540" Type="http://schemas.openxmlformats.org/officeDocument/2006/relationships/hyperlink" Target="http://www.sm1.cdmx.gob.mx/storage/app/media/rm2017/inforadici/informead.pdf" TargetMode="External"/><Relationship Id="rId778" Type="http://schemas.openxmlformats.org/officeDocument/2006/relationships/hyperlink" Target="http://www.sm1.cdmx.gob.mx/storage/app/media/rm2017/contratos/10600096-17.pdf" TargetMode="External"/><Relationship Id="rId943" Type="http://schemas.openxmlformats.org/officeDocument/2006/relationships/hyperlink" Target="http://www.sm1.cdmx.gob.mx/storage/app/media/rm2017/inforadici/noserealizopro.pdf" TargetMode="External"/><Relationship Id="rId985" Type="http://schemas.openxmlformats.org/officeDocument/2006/relationships/hyperlink" Target="http://www.sm1.cdmx.gob.mx/storage/app/media/rm2017/inforadici/noserealizopro.pdf" TargetMode="External"/><Relationship Id="rId72" Type="http://schemas.openxmlformats.org/officeDocument/2006/relationships/hyperlink" Target="http://www.rtp.gob.mx/M1/abas2016/inforadici/noaplica.pdf" TargetMode="External"/><Relationship Id="rId375" Type="http://schemas.openxmlformats.org/officeDocument/2006/relationships/hyperlink" Target="http://www.sm1.cdmx.gob.mx/storage/app/media/rm2017/inforadici/noserealizopro.pdf" TargetMode="External"/><Relationship Id="rId582" Type="http://schemas.openxmlformats.org/officeDocument/2006/relationships/hyperlink" Target="http://www.sm1.cdmx.gob.mx/storage/app/media/rm2017/contratos/055-17.pdf" TargetMode="External"/><Relationship Id="rId638" Type="http://schemas.openxmlformats.org/officeDocument/2006/relationships/hyperlink" Target="http://www.sm1.cdmx.gob.mx/storage/app/media/rm2017/contratos/068-17.pdf" TargetMode="External"/><Relationship Id="rId803" Type="http://schemas.openxmlformats.org/officeDocument/2006/relationships/hyperlink" Target="http://www.sm1.cdmx.gob.mx/storage/app/media/rm2017/inforadici/noserealizopro.pdf" TargetMode="External"/><Relationship Id="rId845" Type="http://schemas.openxmlformats.org/officeDocument/2006/relationships/hyperlink" Target="http://www.sm1.cdmx.gob.mx/storage/app/media/rm2017/inforadici/noserealizopro.pdf" TargetMode="External"/><Relationship Id="rId3" Type="http://schemas.openxmlformats.org/officeDocument/2006/relationships/hyperlink" Target="http://www.sm1.cdmx.gob.mx/storage/app/media/rm2017/inforadici/noserealizopro.pdf" TargetMode="External"/><Relationship Id="rId235" Type="http://schemas.openxmlformats.org/officeDocument/2006/relationships/hyperlink" Target="http://www.sm1.cdmx.gob.mx/storage/app/media/rm2017/inforadici/noserealizopro.pdf" TargetMode="External"/><Relationship Id="rId277" Type="http://schemas.openxmlformats.org/officeDocument/2006/relationships/hyperlink" Target="http://www.sm1.cdmx.gob.mx/storage/app/media/rm2017/inforadici/noserealizopro.pdf" TargetMode="External"/><Relationship Id="rId400" Type="http://schemas.openxmlformats.org/officeDocument/2006/relationships/hyperlink" Target="http://www.sm1.cdmx.gob.mx/storage/app/media/rm2017/contratos/10600040-17.pdf" TargetMode="External"/><Relationship Id="rId442" Type="http://schemas.openxmlformats.org/officeDocument/2006/relationships/hyperlink" Target="http://www.sm1.cdmx.gob.mx/storage/app/media/rm2017/contratos/044-17.pdf" TargetMode="External"/><Relationship Id="rId484" Type="http://schemas.openxmlformats.org/officeDocument/2006/relationships/hyperlink" Target="http://www.sm1.cdmx.gob.mx/storage/app/media/rm2017/contratos/050-17.pdf" TargetMode="External"/><Relationship Id="rId705" Type="http://schemas.openxmlformats.org/officeDocument/2006/relationships/hyperlink" Target="http://www.sm1.cdmx.gob.mx/storage/app/media/rm2017/inforadici/noserealizopro.pdf" TargetMode="External"/><Relationship Id="rId887" Type="http://schemas.openxmlformats.org/officeDocument/2006/relationships/hyperlink" Target="http://www.sm1.cdmx.gob.mx/storage/app/media/rm2017/inforadici/noserealizopro.pdf" TargetMode="External"/><Relationship Id="rId137" Type="http://schemas.openxmlformats.org/officeDocument/2006/relationships/hyperlink" Target="http://www.rtp.gob.mx/M1/abas2016/inforadici/noaplica.pdf" TargetMode="External"/><Relationship Id="rId302" Type="http://schemas.openxmlformats.org/officeDocument/2006/relationships/hyperlink" Target="http://www.sm1.cdmx.gob.mx/storage/app/media/rm2017/contratos/10600026-17.pdf" TargetMode="External"/><Relationship Id="rId344" Type="http://schemas.openxmlformats.org/officeDocument/2006/relationships/hyperlink" Target="http://www.sm1.cdmx.gob.mx/storage/app/media/rm2017/inforadici/termianticipada.pdf" TargetMode="External"/><Relationship Id="rId691" Type="http://schemas.openxmlformats.org/officeDocument/2006/relationships/hyperlink" Target="http://www.sm1.cdmx.gob.mx/storage/app/media/rm2017/inforadici/noserealizopro.pdf" TargetMode="External"/><Relationship Id="rId747" Type="http://schemas.openxmlformats.org/officeDocument/2006/relationships/hyperlink" Target="http://www.sm1.cdmx.gob.mx/storage/app/media/rm2017/inforadici/noserealizopro.pdf" TargetMode="External"/><Relationship Id="rId789" Type="http://schemas.openxmlformats.org/officeDocument/2006/relationships/hyperlink" Target="http://www.sm1.cdmx.gob.mx/storage/app/media/rm2017/inforadici/noserealizopro.pdf" TargetMode="External"/><Relationship Id="rId912" Type="http://schemas.openxmlformats.org/officeDocument/2006/relationships/hyperlink" Target="http://www.sm1.cdmx.gob.mx/storage/app/media/rm2017/contratos/10600110-17.pdf" TargetMode="External"/><Relationship Id="rId954" Type="http://schemas.openxmlformats.org/officeDocument/2006/relationships/hyperlink" Target="http://www.sm1.cdmx.gob.mx/storage/app/media/rm2017/contratos/074-17.pdf" TargetMode="External"/><Relationship Id="rId41" Type="http://schemas.openxmlformats.org/officeDocument/2006/relationships/hyperlink" Target="http://www.rtp.gob.mx/M1/abas2016/inforadici/noaplica.pdf" TargetMode="External"/><Relationship Id="rId83" Type="http://schemas.openxmlformats.org/officeDocument/2006/relationships/hyperlink" Target="http://www.sm1.cdmx.gob.mx/storage/app/media/rm2017/inforadici/noserealizopro.pdf" TargetMode="External"/><Relationship Id="rId179" Type="http://schemas.openxmlformats.org/officeDocument/2006/relationships/hyperlink" Target="http://www.sm1.cdmx.gob.mx/storage/app/media/rm2017/inforadici/informead.pdf" TargetMode="External"/><Relationship Id="rId386" Type="http://schemas.openxmlformats.org/officeDocument/2006/relationships/hyperlink" Target="http://www.sm1.cdmx.gob.mx/storage/app/media/rm2017/inforadici/montomaxdeactuacion2017.pdf" TargetMode="External"/><Relationship Id="rId551" Type="http://schemas.openxmlformats.org/officeDocument/2006/relationships/hyperlink" Target="http://www.sm1.cdmx.gob.mx/storage/app/media/rm2017/inforadici/noserealizopro.pdf" TargetMode="External"/><Relationship Id="rId593" Type="http://schemas.openxmlformats.org/officeDocument/2006/relationships/hyperlink" Target="http://www.sm1.cdmx.gob.mx/storage/app/media/rm2017/inforadici/noserealizopro.pdf" TargetMode="External"/><Relationship Id="rId607" Type="http://schemas.openxmlformats.org/officeDocument/2006/relationships/hyperlink" Target="http://www.sm1.cdmx.gob.mx/storage/app/media/rm2017/inforadici/noserealizopro.pdf" TargetMode="External"/><Relationship Id="rId649" Type="http://schemas.openxmlformats.org/officeDocument/2006/relationships/hyperlink" Target="http://www.sm1.cdmx.gob.mx/storage/app/media/rm2017/inforadici/autorizaciondesiertas54iv.pdf" TargetMode="External"/><Relationship Id="rId814" Type="http://schemas.openxmlformats.org/officeDocument/2006/relationships/hyperlink" Target="http://www.sm1.cdmx.gob.mx/storage/app/media/rm2017/inforadici/autorizaciondesiertas54iv.pdf" TargetMode="External"/><Relationship Id="rId856" Type="http://schemas.openxmlformats.org/officeDocument/2006/relationships/hyperlink" Target="http://www.sm1.cdmx.gob.mx/storage/app/media/rm2017/inforadici/autorizaciondesiertas54iv.pdf" TargetMode="External"/><Relationship Id="rId190" Type="http://schemas.openxmlformats.org/officeDocument/2006/relationships/hyperlink" Target="http://www.sm1.cdmx.gob.mx/storage/app/media/rm2017/inforadici/informead.pdf" TargetMode="External"/><Relationship Id="rId204" Type="http://schemas.openxmlformats.org/officeDocument/2006/relationships/hyperlink" Target="http://www.sm1.cdmx.gob.mx/storage/app/media/rm2017/inforadici/informead.pdf" TargetMode="External"/><Relationship Id="rId246" Type="http://schemas.openxmlformats.org/officeDocument/2006/relationships/hyperlink" Target="http://www.sm1.cdmx.gob.mx/storage/app/media/rm2017/contratos/023-17.pdf" TargetMode="External"/><Relationship Id="rId288" Type="http://schemas.openxmlformats.org/officeDocument/2006/relationships/hyperlink" Target="http://www.sm1.cdmx.gob.mx/storage/app/media/rm2017/contratos/029-17.pdf" TargetMode="External"/><Relationship Id="rId411" Type="http://schemas.openxmlformats.org/officeDocument/2006/relationships/hyperlink" Target="http://www.sm1.cdmx.gob.mx/storage/app/media/rm2017/inforadici/montomaxdeactuacion2017.pdf" TargetMode="External"/><Relationship Id="rId453" Type="http://schemas.openxmlformats.org/officeDocument/2006/relationships/hyperlink" Target="http://www.sm1.cdmx.gob.mx/storage/app/media/rm2017/inforadici/montomaxdeactuacion2017.pdf" TargetMode="External"/><Relationship Id="rId509" Type="http://schemas.openxmlformats.org/officeDocument/2006/relationships/hyperlink" Target="http://www.rtp.gob.mx/M1/abas2016/inforadici/noaplica.pdf" TargetMode="External"/><Relationship Id="rId660" Type="http://schemas.openxmlformats.org/officeDocument/2006/relationships/hyperlink" Target="http://www.sm1.cdmx.gob.mx/storage/app/media/rm2017/inforadici/termianticipada.pdf" TargetMode="External"/><Relationship Id="rId898" Type="http://schemas.openxmlformats.org/officeDocument/2006/relationships/hyperlink" Target="http://www.sm1.cdmx.gob.mx/storage/app/media/rm2017/contratos/10600103-17.pdf" TargetMode="External"/><Relationship Id="rId106" Type="http://schemas.openxmlformats.org/officeDocument/2006/relationships/hyperlink" Target="http://www.sm1.cdmx.gob.mx/storage/app/media/rm2017/inforadici/termianticipada.pdf" TargetMode="External"/><Relationship Id="rId313" Type="http://schemas.openxmlformats.org/officeDocument/2006/relationships/hyperlink" Target="http://www.sm1.cdmx.gob.mx/storage/app/media/rm2017/actassubcomite/Acta3aextraordinaria17.pdf" TargetMode="External"/><Relationship Id="rId495" Type="http://schemas.openxmlformats.org/officeDocument/2006/relationships/hyperlink" Target="http://www.sm1.cdmx.gob.mx/storage/app/media/rm2017/inforadici/informead.pdf" TargetMode="External"/><Relationship Id="rId716" Type="http://schemas.openxmlformats.org/officeDocument/2006/relationships/hyperlink" Target="http://www.sm1.cdmx.gob.mx/storage/app/media/rm2017/inforadici/autorizaciondesiertas54iv.pdf" TargetMode="External"/><Relationship Id="rId758" Type="http://schemas.openxmlformats.org/officeDocument/2006/relationships/hyperlink" Target="http://www.sm1.cdmx.gob.mx/storage/app/media/rm2017/inforadici/autorizaciondesiertas54iv.pdf" TargetMode="External"/><Relationship Id="rId923" Type="http://schemas.openxmlformats.org/officeDocument/2006/relationships/hyperlink" Target="http://www.sm1.cdmx.gob.mx/storage/app/media/rm2017/actassubcomite/Acta12aordinaria17.pdf" TargetMode="External"/><Relationship Id="rId965" Type="http://schemas.openxmlformats.org/officeDocument/2006/relationships/hyperlink" Target="http://www.sm1.cdmx.gob.mx/storage/app/media/rm2017/inforadici/montomaxdeactuacion2017.pdf" TargetMode="External"/><Relationship Id="rId10" Type="http://schemas.openxmlformats.org/officeDocument/2006/relationships/hyperlink" Target="http://www.rtp.gob.mx/M1/abas2016/inforadici/noaplica.pdf" TargetMode="External"/><Relationship Id="rId52" Type="http://schemas.openxmlformats.org/officeDocument/2006/relationships/hyperlink" Target="http://www.sm1.cdmx.gob.mx/storage/app/media/rm2017/inforadici/noserealizopro.pdf" TargetMode="External"/><Relationship Id="rId94" Type="http://schemas.openxmlformats.org/officeDocument/2006/relationships/hyperlink" Target="http://www.sm1.cdmx.gob.mx/storage/app/media/rm2017/inforadici/montomaxdeactuacion2017.pdf" TargetMode="External"/><Relationship Id="rId148" Type="http://schemas.openxmlformats.org/officeDocument/2006/relationships/hyperlink" Target="http://www.sm1.cdmx.gob.mx/storage/app/media/rm2017/inforadici/noserealizopro.pdf" TargetMode="External"/><Relationship Id="rId355" Type="http://schemas.openxmlformats.org/officeDocument/2006/relationships/hyperlink" Target="http://www.sm1.cdmx.gob.mx/storage/app/media/rm2017/inforadici/informead.pdf" TargetMode="External"/><Relationship Id="rId397" Type="http://schemas.openxmlformats.org/officeDocument/2006/relationships/hyperlink" Target="http://www.sm1.cdmx.gob.mx/storage/app/media/rm2017/inforadici/autorizaciondesiertas54iv.pdf" TargetMode="External"/><Relationship Id="rId520" Type="http://schemas.openxmlformats.org/officeDocument/2006/relationships/hyperlink" Target="http://www.sm1.cdmx.gob.mx/storage/app/media/rm2017/inforadici/noserealizopro.pdf" TargetMode="External"/><Relationship Id="rId562" Type="http://schemas.openxmlformats.org/officeDocument/2006/relationships/hyperlink" Target="http://www.sm1.cdmx.gob.mx/storage/app/media/rm2017/contratos/10600077-17.pdf" TargetMode="External"/><Relationship Id="rId618" Type="http://schemas.openxmlformats.org/officeDocument/2006/relationships/hyperlink" Target="http://www.sm1.cdmx.gob.mx/storage/app/media/rm2017/contratos/058-17.pdf" TargetMode="External"/><Relationship Id="rId825" Type="http://schemas.openxmlformats.org/officeDocument/2006/relationships/hyperlink" Target="http://www.sm1.cdmx.gob.mx/storage/app/media/rm2017/inforadici/informead.pdf" TargetMode="External"/><Relationship Id="rId215" Type="http://schemas.openxmlformats.org/officeDocument/2006/relationships/hyperlink" Target="http://www.sm1.cdmx.gob.mx/storage/app/media/rm2017/contratos/018-17.pdf" TargetMode="External"/><Relationship Id="rId257" Type="http://schemas.openxmlformats.org/officeDocument/2006/relationships/hyperlink" Target="http://www.sm1.cdmx.gob.mx/storage/app/media/rm2017/inforadici/montomaxdeactuacion2017.pdf" TargetMode="External"/><Relationship Id="rId422" Type="http://schemas.openxmlformats.org/officeDocument/2006/relationships/hyperlink" Target="http://www.sm1.cdmx.gob.mx/storage/app/media/rm2017/inforadici/termianticipada.pdf" TargetMode="External"/><Relationship Id="rId464" Type="http://schemas.openxmlformats.org/officeDocument/2006/relationships/hyperlink" Target="http://www.sm1.cdmx.gob.mx/storage/app/media/rm2017/inforadici/termianticipada.pdf" TargetMode="External"/><Relationship Id="rId867" Type="http://schemas.openxmlformats.org/officeDocument/2006/relationships/hyperlink" Target="http://www.sm1.cdmx.gob.mx/storage/app/media/rm2017/inforadici/informead.pdf" TargetMode="External"/><Relationship Id="rId299" Type="http://schemas.openxmlformats.org/officeDocument/2006/relationships/hyperlink" Target="http://www.sm1.cdmx.gob.mx/storage/app/media/rm2017/inforadici/montomaxdeactuacion2017.pdf" TargetMode="External"/><Relationship Id="rId727" Type="http://schemas.openxmlformats.org/officeDocument/2006/relationships/hyperlink" Target="http://www.sm1.cdmx.gob.mx/storage/app/media/rm2017/inforadici/informead.pdf" TargetMode="External"/><Relationship Id="rId934" Type="http://schemas.openxmlformats.org/officeDocument/2006/relationships/hyperlink" Target="http://www.sm1.cdmx.gob.mx/storage/app/media/rm2017/inforadici/termianticipada.pdf" TargetMode="External"/><Relationship Id="rId63" Type="http://schemas.openxmlformats.org/officeDocument/2006/relationships/hyperlink" Target="http://www.sm1.cdmx.gob.mx/storage/app/media/rm2017/inforadici/noserealizopro.pdf" TargetMode="External"/><Relationship Id="rId159" Type="http://schemas.openxmlformats.org/officeDocument/2006/relationships/hyperlink" Target="http://www.sm1.cdmx.gob.mx/storage/app/media/rm2017/inforadici/informead.pdf" TargetMode="External"/><Relationship Id="rId366" Type="http://schemas.openxmlformats.org/officeDocument/2006/relationships/hyperlink" Target="http://www.sm1.cdmx.gob.mx/storage/app/media/rm2017/inforadici/termianticipada.pdf" TargetMode="External"/><Relationship Id="rId573" Type="http://schemas.openxmlformats.org/officeDocument/2006/relationships/hyperlink" Target="http://www.sm1.cdmx.gob.mx/storage/app/media/rm2017/inforadici/autorizaciondesiertas54iv.pdf" TargetMode="External"/><Relationship Id="rId780" Type="http://schemas.openxmlformats.org/officeDocument/2006/relationships/hyperlink" Target="http://www.sm1.cdmx.gob.mx/storage/app/media/rm2017/inforadici/termianticipada.pdf" TargetMode="External"/><Relationship Id="rId226" Type="http://schemas.openxmlformats.org/officeDocument/2006/relationships/hyperlink" Target="http://www.sm1.cdmx.gob.mx/storage/app/media/rm2017/inforadici/termianticipada.pdf" TargetMode="External"/><Relationship Id="rId433" Type="http://schemas.openxmlformats.org/officeDocument/2006/relationships/hyperlink" Target="http://www.sm1.cdmx.gob.mx/storage/app/media/rm2017/inforadici/informead.pdf" TargetMode="External"/><Relationship Id="rId878" Type="http://schemas.openxmlformats.org/officeDocument/2006/relationships/hyperlink" Target="http://www.sm1.cdmx.gob.mx/storage/app/media/rm2017/inforadici/termianticipada.pdf" TargetMode="External"/><Relationship Id="rId640" Type="http://schemas.openxmlformats.org/officeDocument/2006/relationships/hyperlink" Target="http://www.rtp.gob.mx/M1/abas2016/inforadici/noaplica.pdf" TargetMode="External"/><Relationship Id="rId738" Type="http://schemas.openxmlformats.org/officeDocument/2006/relationships/hyperlink" Target="http://www.sm1.cdmx.gob.mx/storage/app/media/rm2017/inforadici/termianticipada.pdf" TargetMode="External"/><Relationship Id="rId945" Type="http://schemas.openxmlformats.org/officeDocument/2006/relationships/hyperlink" Target="http://www.sm1.cdmx.gob.mx/storage/app/media/rm2017/inforadici/informead.pdf" TargetMode="External"/><Relationship Id="rId74" Type="http://schemas.openxmlformats.org/officeDocument/2006/relationships/hyperlink" Target="http://www.sm1.cdmx.gob.mx/storage/app/media/rm2017/inforadici/montomaxdeactuacion2017.pdf" TargetMode="External"/><Relationship Id="rId377" Type="http://schemas.openxmlformats.org/officeDocument/2006/relationships/hyperlink" Target="http://www.sm1.cdmx.gob.mx/storage/app/media/rm2017/inforadici/informead.pdf" TargetMode="External"/><Relationship Id="rId500" Type="http://schemas.openxmlformats.org/officeDocument/2006/relationships/hyperlink" Target="http://www.sm1.cdmx.gob.mx/storage/app/media/rm2017/inforadici/termianticipada.pdf" TargetMode="External"/><Relationship Id="rId584" Type="http://schemas.openxmlformats.org/officeDocument/2006/relationships/hyperlink" Target="http://www.sm1.cdmx.gob.mx/storage/app/media/rm2017/inforadici/termianticipada.pdf" TargetMode="External"/><Relationship Id="rId805" Type="http://schemas.openxmlformats.org/officeDocument/2006/relationships/hyperlink" Target="http://www.sm1.cdmx.gob.mx/storage/app/media/rm2017/inforadici/informead.pdf" TargetMode="External"/><Relationship Id="rId5" Type="http://schemas.openxmlformats.org/officeDocument/2006/relationships/hyperlink" Target="http://www.sm1.cdmx.gob.mx/storage/app/media/rm2017/inforadici/noserealizopro.pdf" TargetMode="External"/><Relationship Id="rId237" Type="http://schemas.openxmlformats.org/officeDocument/2006/relationships/hyperlink" Target="http://www.sm1.cdmx.gob.mx/storage/app/media/rm2017/inforadici/informead.pdf" TargetMode="External"/><Relationship Id="rId791" Type="http://schemas.openxmlformats.org/officeDocument/2006/relationships/hyperlink" Target="http://www.sm1.cdmx.gob.mx/storage/app/media/rm2017/inforadici/informead.pdf" TargetMode="External"/><Relationship Id="rId889" Type="http://schemas.openxmlformats.org/officeDocument/2006/relationships/hyperlink" Target="http://www.sm1.cdmx.gob.mx/storage/app/media/rm2017/inforadici/informead.pdf" TargetMode="External"/><Relationship Id="rId444" Type="http://schemas.openxmlformats.org/officeDocument/2006/relationships/hyperlink" Target="http://www.rtp.gob.mx/M1/abas2016/inforadici/noaplica.pdf" TargetMode="External"/><Relationship Id="rId651" Type="http://schemas.openxmlformats.org/officeDocument/2006/relationships/hyperlink" Target="http://www.sm1.cdmx.gob.mx/storage/app/media/rm2017/inforadici/informead.pdf" TargetMode="External"/><Relationship Id="rId749" Type="http://schemas.openxmlformats.org/officeDocument/2006/relationships/hyperlink" Target="http://www.sm1.cdmx.gob.mx/storage/app/media/rm2017/inforadici/informead.pdf" TargetMode="External"/><Relationship Id="rId290" Type="http://schemas.openxmlformats.org/officeDocument/2006/relationships/hyperlink" Target="http://www.rtp.gob.mx/M1/abas2016/inforadici/noaplica.pdf" TargetMode="External"/><Relationship Id="rId304" Type="http://schemas.openxmlformats.org/officeDocument/2006/relationships/hyperlink" Target="http://www.rtp.gob.mx/M1/abas2016/inforadici/noaplica.pdf" TargetMode="External"/><Relationship Id="rId388" Type="http://schemas.openxmlformats.org/officeDocument/2006/relationships/hyperlink" Target="http://www.rtp.gob.mx/M1/abas2016/inforadici/noaplica.pdf" TargetMode="External"/><Relationship Id="rId511" Type="http://schemas.openxmlformats.org/officeDocument/2006/relationships/hyperlink" Target="http://www.rtp.gob.mx/M1/abas2016/inforadici/noaplica.pdf" TargetMode="External"/><Relationship Id="rId609" Type="http://schemas.openxmlformats.org/officeDocument/2006/relationships/hyperlink" Target="http://www.sm1.cdmx.gob.mx/storage/app/media/rm2017/inforadici/informead.pdf" TargetMode="External"/><Relationship Id="rId956" Type="http://schemas.openxmlformats.org/officeDocument/2006/relationships/hyperlink" Target="http://www.rtp.gob.mx/M1/abas2016/inforadici/noaplica.pdf" TargetMode="External"/><Relationship Id="rId85" Type="http://schemas.openxmlformats.org/officeDocument/2006/relationships/hyperlink" Target="http://www.sm1.cdmx.gob.mx/storage/app/media/rm2017/contratos/016-17.pdf" TargetMode="External"/><Relationship Id="rId150" Type="http://schemas.openxmlformats.org/officeDocument/2006/relationships/hyperlink" Target="http://www.sm1.cdmx.gob.mx/storage/app/media/rm2017/inforadici/montomaxdeactuacion2017.pdf" TargetMode="External"/><Relationship Id="rId595" Type="http://schemas.openxmlformats.org/officeDocument/2006/relationships/hyperlink" Target="http://www.sm1.cdmx.gob.mx/storage/app/media/rm2017/inforadici/informead.pdf" TargetMode="External"/><Relationship Id="rId816" Type="http://schemas.openxmlformats.org/officeDocument/2006/relationships/hyperlink" Target="http://www.rtp.gob.mx/M1/abas2016/inforadici/noaplica.pdf" TargetMode="External"/><Relationship Id="rId248" Type="http://schemas.openxmlformats.org/officeDocument/2006/relationships/hyperlink" Target="http://www.rtp.gob.mx/M1/abas2016/inforadici/noaplica.pdf" TargetMode="External"/><Relationship Id="rId455" Type="http://schemas.openxmlformats.org/officeDocument/2006/relationships/hyperlink" Target="http://www.sm1.cdmx.gob.mx/storage/app/media/rm2017/inforadici/informead.pdf" TargetMode="External"/><Relationship Id="rId662" Type="http://schemas.openxmlformats.org/officeDocument/2006/relationships/hyperlink" Target="http://www.sm1.cdmx.gob.mx/storage/app/media/rm2017/inforadici/noserealizopro.pdf" TargetMode="External"/><Relationship Id="rId12" Type="http://schemas.openxmlformats.org/officeDocument/2006/relationships/hyperlink" Target="http://www.sm1.cdmx.gob.mx/storage/app/media/rm2017/inforadici/noserealizopro.pdf" TargetMode="External"/><Relationship Id="rId108" Type="http://schemas.openxmlformats.org/officeDocument/2006/relationships/hyperlink" Target="http://www.sm1.cdmx.gob.mx/storage/app/media/rm2017/inforadici/noserealizopro.pdf" TargetMode="External"/><Relationship Id="rId315" Type="http://schemas.openxmlformats.org/officeDocument/2006/relationships/hyperlink" Target="http://www.sm1.cdmx.gob.mx/storage/app/media/rm2017/inforadici/informead.pdf" TargetMode="External"/><Relationship Id="rId522" Type="http://schemas.openxmlformats.org/officeDocument/2006/relationships/hyperlink" Target="http://www.sm1.cdmx.gob.mx/storage/app/media/rm2017/actassubcomite/Acta3aextraordinaria17.pdf" TargetMode="External"/><Relationship Id="rId967" Type="http://schemas.openxmlformats.org/officeDocument/2006/relationships/hyperlink" Target="http://www.sm1.cdmx.gob.mx/storage/app/media/rm2017/inforadici/informead.pdf" TargetMode="External"/><Relationship Id="rId96" Type="http://schemas.openxmlformats.org/officeDocument/2006/relationships/hyperlink" Target="http://www.sm1.cdmx.gob.mx/storage/app/media/rm2017/inforadici/termianticipada.pdf" TargetMode="External"/><Relationship Id="rId161" Type="http://schemas.openxmlformats.org/officeDocument/2006/relationships/hyperlink" Target="http://www.sm1.cdmx.gob.mx/storage/app/media/rm2017/inforadici/informead.pdf" TargetMode="External"/><Relationship Id="rId399" Type="http://schemas.openxmlformats.org/officeDocument/2006/relationships/hyperlink" Target="http://www.sm1.cdmx.gob.mx/storage/app/media/rm2017/inforadici/informead.pdf" TargetMode="External"/><Relationship Id="rId827" Type="http://schemas.openxmlformats.org/officeDocument/2006/relationships/hyperlink" Target="http://www.sm1.cdmx.gob.mx/storage/app/media/rm2017/contratos/10600098-17.pdf" TargetMode="External"/><Relationship Id="rId259" Type="http://schemas.openxmlformats.org/officeDocument/2006/relationships/hyperlink" Target="http://www.sm1.cdmx.gob.mx/storage/app/media/rm2017/inforadici/informead.pdf" TargetMode="External"/><Relationship Id="rId466" Type="http://schemas.openxmlformats.org/officeDocument/2006/relationships/hyperlink" Target="http://www.sm1.cdmx.gob.mx/storage/app/media/rm2017/inforadici/noserealizopro.pdf" TargetMode="External"/><Relationship Id="rId673" Type="http://schemas.openxmlformats.org/officeDocument/2006/relationships/hyperlink" Target="http://www.sm1.cdmx.gob.mx/storage/app/media/rm2017/contratos/066-17.pdf" TargetMode="External"/><Relationship Id="rId880" Type="http://schemas.openxmlformats.org/officeDocument/2006/relationships/hyperlink" Target="http://www.sm1.cdmx.gob.mx/storage/app/media/rm2017/inforadici/noserealizopro.pdf" TargetMode="External"/><Relationship Id="rId23" Type="http://schemas.openxmlformats.org/officeDocument/2006/relationships/hyperlink" Target="http://www.sm1.cdmx.gob.mx/storage/app/media/rm2017/inforadici/montomaxdeactuacion2017.pdf" TargetMode="External"/><Relationship Id="rId119" Type="http://schemas.openxmlformats.org/officeDocument/2006/relationships/hyperlink" Target="http://www.sm1.cdmx.gob.mx/storage/app/media/rm2017/actassubcomite/Acta10aordinaria16.pdf" TargetMode="External"/><Relationship Id="rId326" Type="http://schemas.openxmlformats.org/officeDocument/2006/relationships/hyperlink" Target="http://www.sm1.cdmx.gob.mx/storage/app/media/rm2017/inforadici/noserealizopro.pdf" TargetMode="External"/><Relationship Id="rId533" Type="http://schemas.openxmlformats.org/officeDocument/2006/relationships/hyperlink" Target="http://www.sm1.cdmx.gob.mx/storage/app/media/rm2017/inforadici/informead.pdf" TargetMode="External"/><Relationship Id="rId978" Type="http://schemas.openxmlformats.org/officeDocument/2006/relationships/hyperlink" Target="http://www.sm1.cdmx.gob.mx/storage/app/media/rm2017/inforadici/noserealizopro.pdf" TargetMode="External"/><Relationship Id="rId740" Type="http://schemas.openxmlformats.org/officeDocument/2006/relationships/hyperlink" Target="http://www.sm1.cdmx.gob.mx/storage/app/media/rm2017/inforadici/noserealizopro.pdf" TargetMode="External"/><Relationship Id="rId838" Type="http://schemas.openxmlformats.org/officeDocument/2006/relationships/hyperlink" Target="http://www.sm1.cdmx.gob.mx/storage/app/media/rm2017/inforadici/noserealizopro.pdf" TargetMode="External"/><Relationship Id="rId172" Type="http://schemas.openxmlformats.org/officeDocument/2006/relationships/hyperlink" Target="http://www.sm1.cdmx.gob.mx/storage/app/media/rm2017/inforadici/informead.pdf" TargetMode="External"/><Relationship Id="rId477" Type="http://schemas.openxmlformats.org/officeDocument/2006/relationships/hyperlink" Target="http://www.sm1.cdmx.gob.mx/storage/app/media/rm2017/contratos/049-17.pdf" TargetMode="External"/><Relationship Id="rId600" Type="http://schemas.openxmlformats.org/officeDocument/2006/relationships/hyperlink" Target="http://www.sm1.cdmx.gob.mx/storage/app/media/rm2017/inforadici/noserealizopro.pdf" TargetMode="External"/><Relationship Id="rId684" Type="http://schemas.openxmlformats.org/officeDocument/2006/relationships/hyperlink" Target="http://www.sm1.cdmx.gob.mx/storage/app/media/rm2017/inforadici/autorizaciondesiertas54iv.pdf" TargetMode="External"/><Relationship Id="rId337" Type="http://schemas.openxmlformats.org/officeDocument/2006/relationships/hyperlink" Target="http://www.sm1.cdmx.gob.mx/storage/app/media/rm2017/contratos/CM005-17.pdf" TargetMode="External"/><Relationship Id="rId891" Type="http://schemas.openxmlformats.org/officeDocument/2006/relationships/hyperlink" Target="http://www.sm1.cdmx.gob.mx/storage/app/media/rm2017/contratos/10600101-17.pdf" TargetMode="External"/><Relationship Id="rId905" Type="http://schemas.openxmlformats.org/officeDocument/2006/relationships/hyperlink" Target="http://www.sm1.cdmx.gob.mx/storage/app/media/rm2017/contratos/10600102-17.pdf" TargetMode="External"/><Relationship Id="rId989" Type="http://schemas.openxmlformats.org/officeDocument/2006/relationships/printerSettings" Target="../printerSettings/printerSettings1.bin"/><Relationship Id="rId34" Type="http://schemas.openxmlformats.org/officeDocument/2006/relationships/hyperlink" Target="http://www.sm1.cdmx.gob.mx/storage/app/media/rm2017/contratos/006-17.pdf" TargetMode="External"/><Relationship Id="rId544" Type="http://schemas.openxmlformats.org/officeDocument/2006/relationships/hyperlink" Target="http://www.sm1.cdmx.gob.mx/storage/app/media/rm2017/contratos/051-17.pdf" TargetMode="External"/><Relationship Id="rId751" Type="http://schemas.openxmlformats.org/officeDocument/2006/relationships/hyperlink" Target="http://www.sm1.cdmx.gob.mx/storage/app/media/rm2017/inforadici/autorizaciondesiertas54iv.pdf" TargetMode="External"/><Relationship Id="rId849" Type="http://schemas.openxmlformats.org/officeDocument/2006/relationships/hyperlink" Target="http://www.sm1.cdmx.gob.mx/storage/app/media/rm2017/inforadici/autorizaciondesiertas54iv.pdf" TargetMode="External"/><Relationship Id="rId183" Type="http://schemas.openxmlformats.org/officeDocument/2006/relationships/hyperlink" Target="http://www.sm1.cdmx.gob.mx/storage/app/media/rm2017/inforadici/informead.pdf" TargetMode="External"/><Relationship Id="rId390" Type="http://schemas.openxmlformats.org/officeDocument/2006/relationships/hyperlink" Target="http://www.sm1.cdmx.gob.mx/storage/app/media/rm2017/inforadici/informead.pdf" TargetMode="External"/><Relationship Id="rId404" Type="http://schemas.openxmlformats.org/officeDocument/2006/relationships/hyperlink" Target="http://www.sm1.cdmx.gob.mx/storage/app/media/rm2017/inforadici/autorizaciondesiertas54iv.pdf" TargetMode="External"/><Relationship Id="rId611" Type="http://schemas.openxmlformats.org/officeDocument/2006/relationships/hyperlink" Target="http://www.sm1.cdmx.gob.mx/storage/app/media/rm2017/contratos/057-17.pdf" TargetMode="External"/><Relationship Id="rId250" Type="http://schemas.openxmlformats.org/officeDocument/2006/relationships/hyperlink" Target="http://www.sm1.cdmx.gob.mx/storage/app/media/rm2017/inforadici/montomaxdeactuacion2017.pdf" TargetMode="External"/><Relationship Id="rId488" Type="http://schemas.openxmlformats.org/officeDocument/2006/relationships/hyperlink" Target="http://www.sm1.cdmx.gob.mx/storage/app/media/rm2017/inforadici/montomaxdeactuacion2017.pdf" TargetMode="External"/><Relationship Id="rId695" Type="http://schemas.openxmlformats.org/officeDocument/2006/relationships/hyperlink" Target="http://www.sm1.cdmx.gob.mx/storage/app/media/rm2017/inforadici/autorizaciondesiertas54iv.pdf" TargetMode="External"/><Relationship Id="rId709" Type="http://schemas.openxmlformats.org/officeDocument/2006/relationships/hyperlink" Target="http://www.sm1.cdmx.gob.mx/storage/app/media/rm2017/inforadici/autorizaciondesiertas54iv.pdf" TargetMode="External"/><Relationship Id="rId916" Type="http://schemas.openxmlformats.org/officeDocument/2006/relationships/hyperlink" Target="http://www.sm1.cdmx.gob.mx/storage/app/media/rm2017/actassubcomite/Acta6aextraordinaria17.pdf" TargetMode="External"/><Relationship Id="rId45" Type="http://schemas.openxmlformats.org/officeDocument/2006/relationships/hyperlink" Target="http://www.sm1.cdmx.gob.mx/storage/app/media/rm2017/inforadici/termianticipada.pdf" TargetMode="External"/><Relationship Id="rId110" Type="http://schemas.openxmlformats.org/officeDocument/2006/relationships/hyperlink" Target="http://www.sm1.cdmx.gob.mx/storage/app/media/rm2017/contratos/10600004-17.pdf" TargetMode="External"/><Relationship Id="rId348" Type="http://schemas.openxmlformats.org/officeDocument/2006/relationships/hyperlink" Target="http://www.sm1.cdmx.gob.mx/storage/app/media/rm2017/inforadici/informead.pdf" TargetMode="External"/><Relationship Id="rId555" Type="http://schemas.openxmlformats.org/officeDocument/2006/relationships/hyperlink" Target="http://www.sm1.cdmx.gob.mx/storage/app/media/rm2017/contratos/10600072-17.pdf" TargetMode="External"/><Relationship Id="rId762" Type="http://schemas.openxmlformats.org/officeDocument/2006/relationships/hyperlink" Target="http://www.sm1.cdmx.gob.mx/storage/app/media/rm2017/inforadici/informead.pdf" TargetMode="External"/><Relationship Id="rId194" Type="http://schemas.openxmlformats.org/officeDocument/2006/relationships/hyperlink" Target="http://www.sm1.cdmx.gob.mx/storage/app/media/rm2017/inforadici/informead.pdf" TargetMode="External"/><Relationship Id="rId208" Type="http://schemas.openxmlformats.org/officeDocument/2006/relationships/hyperlink" Target="http://www.sm1.cdmx.gob.mx/storage/app/media/rm2017/inforadici/informead.pdf" TargetMode="External"/><Relationship Id="rId415" Type="http://schemas.openxmlformats.org/officeDocument/2006/relationships/hyperlink" Target="http://www.sm1.cdmx.gob.mx/storage/app/media/rm2017/inforadici/termianticipada.pdf" TargetMode="External"/><Relationship Id="rId622" Type="http://schemas.openxmlformats.org/officeDocument/2006/relationships/hyperlink" Target="http://www.sm1.cdmx.gob.mx/storage/app/media/rm2017/inforadici/montomaxdeactuacion2017.pdf" TargetMode="External"/><Relationship Id="rId261" Type="http://schemas.openxmlformats.org/officeDocument/2006/relationships/hyperlink" Target="http://www.sm1.cdmx.gob.mx/storage/app/media/rm2017/inforadici/termianticipada.pdf" TargetMode="External"/><Relationship Id="rId499" Type="http://schemas.openxmlformats.org/officeDocument/2006/relationships/hyperlink" Target="http://www.sm1.cdmx.gob.mx/storage/app/media/rm2017/contratos/10600076-17.pdf" TargetMode="External"/><Relationship Id="rId927" Type="http://schemas.openxmlformats.org/officeDocument/2006/relationships/hyperlink" Target="http://www.sm1.cdmx.gob.mx/storage/app/media/rm2017/inforadici/termianticipada.pdf" TargetMode="External"/><Relationship Id="rId56" Type="http://schemas.openxmlformats.org/officeDocument/2006/relationships/hyperlink" Target="http://www.rtp.gob.mx/M1/abas2016/inforadici/noaplica.pdf" TargetMode="External"/><Relationship Id="rId359" Type="http://schemas.openxmlformats.org/officeDocument/2006/relationships/hyperlink" Target="http://www.sm1.cdmx.gob.mx/storage/app/media/rm2017/inforadici/termianticipada.pdf" TargetMode="External"/><Relationship Id="rId566" Type="http://schemas.openxmlformats.org/officeDocument/2006/relationships/hyperlink" Target="http://www.sm1.cdmx.gob.mx/storage/app/media/rm2017/inforadici/autorizaciondesiertas54iv.pdf" TargetMode="External"/><Relationship Id="rId773" Type="http://schemas.openxmlformats.org/officeDocument/2006/relationships/hyperlink" Target="http://www.sm1.cdmx.gob.mx/storage/app/media/rm2017/inforadici/termianticipada.pdf" TargetMode="External"/><Relationship Id="rId121" Type="http://schemas.openxmlformats.org/officeDocument/2006/relationships/hyperlink" Target="http://www.sm1.cdmx.gob.mx/storage/app/media/rm2017/inforadici/termianticipada.pdf" TargetMode="External"/><Relationship Id="rId219" Type="http://schemas.openxmlformats.org/officeDocument/2006/relationships/hyperlink" Target="http://www.sm1.cdmx.gob.mx/storage/app/media/rm2017/inforadici/termianticipada.pdf" TargetMode="External"/><Relationship Id="rId426" Type="http://schemas.openxmlformats.org/officeDocument/2006/relationships/hyperlink" Target="http://www.sm1.cdmx.gob.mx/storage/app/media/rm2017/inforadici/informead.pdf" TargetMode="External"/><Relationship Id="rId633" Type="http://schemas.openxmlformats.org/officeDocument/2006/relationships/hyperlink" Target="http://www.rtp.gob.mx/M1/abas2016/inforadici/noaplica.pdf" TargetMode="External"/><Relationship Id="rId980" Type="http://schemas.openxmlformats.org/officeDocument/2006/relationships/hyperlink" Target="http://www.sm1.cdmx.gob.mx/storage/app/media/rm2017/inforadici/informead.pdf" TargetMode="External"/><Relationship Id="rId840" Type="http://schemas.openxmlformats.org/officeDocument/2006/relationships/hyperlink" Target="http://www.sm1.cdmx.gob.mx/storage/app/media/rm2017/inforadici/informead.pdf" TargetMode="External"/><Relationship Id="rId938" Type="http://schemas.openxmlformats.org/officeDocument/2006/relationships/hyperlink" Target="http://www.sm1.cdmx.gob.mx/storage/app/media/rm2017/inforadici/informead.pdf" TargetMode="External"/><Relationship Id="rId67" Type="http://schemas.openxmlformats.org/officeDocument/2006/relationships/hyperlink" Target="http://www.rtp.gob.mx/M1/abas2016/inforadici/noaplica.pdf" TargetMode="External"/><Relationship Id="rId272" Type="http://schemas.openxmlformats.org/officeDocument/2006/relationships/hyperlink" Target="http://www.sm1.cdmx.gob.mx/storage/app/media/rm2017/inforadici/informead.pdf" TargetMode="External"/><Relationship Id="rId577" Type="http://schemas.openxmlformats.org/officeDocument/2006/relationships/hyperlink" Target="http://www.sm1.cdmx.gob.mx/storage/app/media/rm2017/inforadici/termianticipada.pdf" TargetMode="External"/><Relationship Id="rId700" Type="http://schemas.openxmlformats.org/officeDocument/2006/relationships/hyperlink" Target="http://www.sm1.cdmx.gob.mx/storage/app/media/rm2017/inforadici/informead.pdf" TargetMode="External"/><Relationship Id="rId132" Type="http://schemas.openxmlformats.org/officeDocument/2006/relationships/hyperlink" Target="http://www.rtp.gob.mx/M1/abas2016/inforadici/noaplica.pdf" TargetMode="External"/><Relationship Id="rId784" Type="http://schemas.openxmlformats.org/officeDocument/2006/relationships/hyperlink" Target="http://www.sm1.cdmx.gob.mx/storage/app/media/rm2017/inforadici/informead.pdf" TargetMode="External"/><Relationship Id="rId437" Type="http://schemas.openxmlformats.org/officeDocument/2006/relationships/hyperlink" Target="http://www.rtp.gob.mx/M1/abas2016/inforadici/noaplica.pdf" TargetMode="External"/><Relationship Id="rId644" Type="http://schemas.openxmlformats.org/officeDocument/2006/relationships/hyperlink" Target="http://www.sm1.cdmx.gob.mx/storage/app/media/rm2017/inforadici/informead.pdf" TargetMode="External"/><Relationship Id="rId851" Type="http://schemas.openxmlformats.org/officeDocument/2006/relationships/hyperlink" Target="http://www.rtp.gob.mx/M1/abas2016/inforadici/noaplica.pdf" TargetMode="External"/><Relationship Id="rId283" Type="http://schemas.openxmlformats.org/officeDocument/2006/relationships/hyperlink" Target="http://www.rtp.gob.mx/M1/abas2016/inforadici/noaplica.pdf" TargetMode="External"/><Relationship Id="rId490" Type="http://schemas.openxmlformats.org/officeDocument/2006/relationships/hyperlink" Target="http://www.sm1.cdmx.gob.mx/storage/app/media/rm2017/inforadici/informead.pdf" TargetMode="External"/><Relationship Id="rId504" Type="http://schemas.openxmlformats.org/officeDocument/2006/relationships/hyperlink" Target="http://www.sm1.cdmx.gob.mx/storage/app/media/rm2017/inforadici/termianticipada.pdf" TargetMode="External"/><Relationship Id="rId711" Type="http://schemas.openxmlformats.org/officeDocument/2006/relationships/hyperlink" Target="http://www.rtp.gob.mx/M1/abas2016/inforadici/noaplica.pdf" TargetMode="External"/><Relationship Id="rId949" Type="http://schemas.openxmlformats.org/officeDocument/2006/relationships/hyperlink" Target="http://www.rtp.gob.mx/M1/abas2016/inforadici/noaplica.pdf" TargetMode="External"/><Relationship Id="rId78" Type="http://schemas.openxmlformats.org/officeDocument/2006/relationships/hyperlink" Target="http://www.sm1.cdmx.gob.mx/storage/app/media/rm2017/inforadici/noserealizopro.pdf" TargetMode="External"/><Relationship Id="rId143" Type="http://schemas.openxmlformats.org/officeDocument/2006/relationships/hyperlink" Target="http://www.sm1.cdmx.gob.mx/storage/app/media/rm2017/inforadici/termianticipada.pdf" TargetMode="External"/><Relationship Id="rId350" Type="http://schemas.openxmlformats.org/officeDocument/2006/relationships/hyperlink" Target="http://www.sm1.cdmx.gob.mx/storage/app/media/rm2017/contratos/031-17.pdf" TargetMode="External"/><Relationship Id="rId588" Type="http://schemas.openxmlformats.org/officeDocument/2006/relationships/hyperlink" Target="http://www.sm1.cdmx.gob.mx/storage/app/media/rm2017/inforadici/informead.pdf" TargetMode="External"/><Relationship Id="rId795" Type="http://schemas.openxmlformats.org/officeDocument/2006/relationships/hyperlink" Target="http://www.rtp.gob.mx/M1/abas2016/inforadici/noaplica.pdf" TargetMode="External"/><Relationship Id="rId809" Type="http://schemas.openxmlformats.org/officeDocument/2006/relationships/hyperlink" Target="http://www.rtp.gob.mx/M1/abas2016/inforadici/noaplica.pdf" TargetMode="External"/><Relationship Id="rId9" Type="http://schemas.openxmlformats.org/officeDocument/2006/relationships/hyperlink" Target="http://www.sm1.cdmx.gob.mx/storage/app/media/rm2017/inforadici/termianticipada.pdf" TargetMode="External"/><Relationship Id="rId210" Type="http://schemas.openxmlformats.org/officeDocument/2006/relationships/hyperlink" Target="http://www.sm1.cdmx.gob.mx/storage/app/media/rm2017/inforadici/informead.pdf" TargetMode="External"/><Relationship Id="rId448" Type="http://schemas.openxmlformats.org/officeDocument/2006/relationships/hyperlink" Target="http://www.sm1.cdmx.gob.mx/storage/app/media/rm2017/inforadici/informead.pdf" TargetMode="External"/><Relationship Id="rId655" Type="http://schemas.openxmlformats.org/officeDocument/2006/relationships/hyperlink" Target="http://www.sm1.cdmx.gob.mx/storage/app/media/rm2017/inforadici/noserealizopro.pdf" TargetMode="External"/><Relationship Id="rId862" Type="http://schemas.openxmlformats.org/officeDocument/2006/relationships/hyperlink" Target="http://www.sm1.cdmx.gob.mx/storage/app/media/rm2017/contratos/10600109-17.pdf" TargetMode="External"/><Relationship Id="rId294" Type="http://schemas.openxmlformats.org/officeDocument/2006/relationships/hyperlink" Target="http://www.sm1.cdmx.gob.mx/storage/app/media/rm2017/inforadici/informead.pdf" TargetMode="External"/><Relationship Id="rId308" Type="http://schemas.openxmlformats.org/officeDocument/2006/relationships/hyperlink" Target="http://www.sm1.cdmx.gob.mx/storage/app/media/rm2017/inforadici/informead.pdf" TargetMode="External"/><Relationship Id="rId515" Type="http://schemas.openxmlformats.org/officeDocument/2006/relationships/hyperlink" Target="http://www.sm1.cdmx.gob.mx/storage/app/media/rm2017/inforadici/noserealizopro.pdf" TargetMode="External"/><Relationship Id="rId722" Type="http://schemas.openxmlformats.org/officeDocument/2006/relationships/hyperlink" Target="http://www.sm1.cdmx.gob.mx/storage/app/media/rm2017/contratos/10600091-17.pdf" TargetMode="External"/><Relationship Id="rId89" Type="http://schemas.openxmlformats.org/officeDocument/2006/relationships/hyperlink" Target="http://www.sm1.cdmx.gob.mx/storage/app/media/rm2017/inforadici/montomaxdeactuacion2017.pdf" TargetMode="External"/><Relationship Id="rId154" Type="http://schemas.openxmlformats.org/officeDocument/2006/relationships/hyperlink" Target="http://www.sm1.cdmx.gob.mx/storage/app/media/rm2017/contratos/CM003-17.pdf" TargetMode="External"/><Relationship Id="rId361" Type="http://schemas.openxmlformats.org/officeDocument/2006/relationships/hyperlink" Target="http://www.sm1.cdmx.gob.mx/storage/app/media/rm2017/inforadici/noserealizopro.pdf" TargetMode="External"/><Relationship Id="rId599" Type="http://schemas.openxmlformats.org/officeDocument/2006/relationships/hyperlink" Target="http://www.rtp.gob.mx/M1/abas2016/inforadici/noaplica.pdf" TargetMode="External"/><Relationship Id="rId459" Type="http://schemas.openxmlformats.org/officeDocument/2006/relationships/hyperlink" Target="http://www.sm1.cdmx.gob.mx/storage/app/media/rm2017/inforadici/noserealizopro.pdf" TargetMode="External"/><Relationship Id="rId666" Type="http://schemas.openxmlformats.org/officeDocument/2006/relationships/hyperlink" Target="http://www.sm1.cdmx.gob.mx/storage/app/media/rm2017/contratos/065-17.pdf" TargetMode="External"/><Relationship Id="rId873" Type="http://schemas.openxmlformats.org/officeDocument/2006/relationships/hyperlink" Target="http://www.sm1.cdmx.gob.mx/storage/app/media/rm2017/inforadici/noserealizopro.pdf" TargetMode="External"/><Relationship Id="rId16" Type="http://schemas.openxmlformats.org/officeDocument/2006/relationships/hyperlink" Target="http://www.sm1.cdmx.gob.mx/storage/app/media/rm2017/inforadici/termianticipada.pdf" TargetMode="External"/><Relationship Id="rId221" Type="http://schemas.openxmlformats.org/officeDocument/2006/relationships/hyperlink" Target="http://www.sm1.cdmx.gob.mx/storage/app/media/rm2017/inforadici/noserealizopro.pdf" TargetMode="External"/><Relationship Id="rId319" Type="http://schemas.openxmlformats.org/officeDocument/2006/relationships/hyperlink" Target="http://www.sm1.cdmx.gob.mx/storage/app/media/rm2017/inforadici/noserealizopro.pdf" TargetMode="External"/><Relationship Id="rId526" Type="http://schemas.openxmlformats.org/officeDocument/2006/relationships/hyperlink" Target="http://www.sm1.cdmx.gob.mx/storage/app/media/rm2017/actassubcomite/Acta3aextraordinaria17.pdf" TargetMode="External"/><Relationship Id="rId733" Type="http://schemas.openxmlformats.org/officeDocument/2006/relationships/hyperlink" Target="http://www.sm1.cdmx.gob.mx/storage/app/media/rm2017/inforadici/noserealizopro.pdf" TargetMode="External"/><Relationship Id="rId940" Type="http://schemas.openxmlformats.org/officeDocument/2006/relationships/hyperlink" Target="http://www.sm1.cdmx.gob.mx/storage/app/media/rm2017/contratos/CM013-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EK276"/>
  <sheetViews>
    <sheetView tabSelected="1" zoomScale="80" zoomScaleNormal="80" workbookViewId="0">
      <pane ySplit="3" topLeftCell="A4" activePane="bottomLeft" state="frozen"/>
      <selection pane="bottomLeft" activeCell="A4" sqref="A4"/>
    </sheetView>
  </sheetViews>
  <sheetFormatPr baseColWidth="10" defaultRowHeight="15" x14ac:dyDescent="0.25"/>
  <cols>
    <col min="1" max="1" width="25.7109375" customWidth="1"/>
    <col min="2" max="2" width="30.7109375" customWidth="1"/>
    <col min="4" max="4" width="23.28515625" customWidth="1"/>
    <col min="5" max="5" width="16.140625" customWidth="1"/>
    <col min="6" max="6" width="40.7109375" style="2" customWidth="1"/>
    <col min="7" max="7" width="28.140625" style="2" customWidth="1"/>
    <col min="8" max="8" width="45" style="2" customWidth="1"/>
    <col min="9" max="9" width="24.5703125" customWidth="1"/>
    <col min="10" max="12" width="28.85546875" customWidth="1"/>
    <col min="13" max="13" width="24.42578125" customWidth="1"/>
    <col min="14" max="17" width="28.85546875" customWidth="1"/>
    <col min="18" max="18" width="20.140625" style="1" customWidth="1"/>
    <col min="19" max="19" width="20.140625" customWidth="1"/>
    <col min="20" max="20" width="18.85546875" style="3" customWidth="1"/>
    <col min="21" max="22" width="19.42578125" style="1" customWidth="1"/>
    <col min="23" max="27" width="18.85546875" style="1" customWidth="1"/>
    <col min="28" max="29" width="42.5703125" customWidth="1"/>
    <col min="30" max="30" width="27" customWidth="1"/>
    <col min="31" max="34" width="27" style="1" customWidth="1"/>
    <col min="35" max="35" width="40.7109375" style="1" customWidth="1"/>
    <col min="36" max="37" width="20.7109375" style="1" customWidth="1"/>
    <col min="38" max="38" width="40.7109375" style="1" customWidth="1"/>
    <col min="39" max="40" width="20.7109375" style="1" customWidth="1"/>
    <col min="41" max="42" width="25.7109375" style="2" customWidth="1"/>
    <col min="43" max="43" width="25.7109375" style="1" customWidth="1"/>
    <col min="44" max="49" width="25.7109375" customWidth="1"/>
  </cols>
  <sheetData>
    <row r="1" spans="1:141" s="4" customFormat="1" ht="20.25" thickBot="1" x14ac:dyDescent="0.3">
      <c r="A1" s="175" t="s">
        <v>15</v>
      </c>
      <c r="B1" s="178" t="s">
        <v>53</v>
      </c>
      <c r="C1" s="16" t="s">
        <v>57</v>
      </c>
      <c r="D1" s="17"/>
      <c r="E1" s="17"/>
      <c r="F1" s="17"/>
      <c r="G1" s="17"/>
      <c r="H1" s="17"/>
      <c r="I1" s="17"/>
      <c r="J1" s="17"/>
      <c r="K1" s="17"/>
      <c r="L1" s="17"/>
      <c r="M1" s="17"/>
      <c r="N1" s="23" t="s">
        <v>57</v>
      </c>
      <c r="O1" s="17"/>
      <c r="P1" s="17"/>
      <c r="Q1" s="17"/>
      <c r="R1" s="17"/>
      <c r="S1" s="17"/>
      <c r="T1" s="17"/>
      <c r="U1" s="17"/>
      <c r="V1" s="17"/>
      <c r="W1" s="17"/>
      <c r="X1" s="17"/>
      <c r="Y1" s="17"/>
      <c r="Z1" s="17"/>
      <c r="AA1" s="17"/>
      <c r="AB1" s="23" t="s">
        <v>57</v>
      </c>
      <c r="AC1" s="17"/>
      <c r="AD1" s="17"/>
      <c r="AE1" s="17"/>
      <c r="AF1" s="17"/>
      <c r="AG1" s="17"/>
      <c r="AH1" s="17"/>
      <c r="AI1" s="17"/>
      <c r="AJ1" s="17"/>
      <c r="AK1" s="17"/>
      <c r="AL1" s="23" t="s">
        <v>57</v>
      </c>
      <c r="AM1" s="17"/>
      <c r="AN1" s="17"/>
      <c r="AO1" s="17"/>
      <c r="AP1" s="17"/>
      <c r="AQ1" s="17"/>
      <c r="AR1" s="17"/>
      <c r="AS1" s="17"/>
      <c r="AT1" s="17"/>
      <c r="AU1" s="17"/>
      <c r="AV1" s="23" t="s">
        <v>57</v>
      </c>
      <c r="AW1" s="18"/>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15"/>
      <c r="DZ1" s="15"/>
      <c r="EA1" s="15"/>
      <c r="EB1" s="15"/>
      <c r="EC1" s="15"/>
      <c r="ED1" s="15"/>
      <c r="EE1" s="15"/>
      <c r="EF1" s="15"/>
      <c r="EG1" s="15"/>
      <c r="EH1" s="15"/>
      <c r="EI1" s="15"/>
      <c r="EJ1" s="15"/>
      <c r="EK1" s="15"/>
    </row>
    <row r="2" spans="1:141" s="4" customFormat="1" ht="39.950000000000003" customHeight="1" thickBot="1" x14ac:dyDescent="0.3">
      <c r="A2" s="176"/>
      <c r="B2" s="179"/>
      <c r="C2" s="181" t="s">
        <v>54</v>
      </c>
      <c r="D2" s="182" t="s">
        <v>55</v>
      </c>
      <c r="E2" s="182" t="s">
        <v>56</v>
      </c>
      <c r="F2" s="170" t="s">
        <v>58</v>
      </c>
      <c r="G2" s="170" t="s">
        <v>59</v>
      </c>
      <c r="H2" s="170" t="s">
        <v>60</v>
      </c>
      <c r="I2" s="171" t="s">
        <v>61</v>
      </c>
      <c r="J2" s="172"/>
      <c r="K2" s="172"/>
      <c r="L2" s="170" t="s">
        <v>65</v>
      </c>
      <c r="M2" s="173" t="s">
        <v>66</v>
      </c>
      <c r="N2" s="172" t="s">
        <v>67</v>
      </c>
      <c r="O2" s="172"/>
      <c r="P2" s="174"/>
      <c r="Q2" s="170" t="s">
        <v>65</v>
      </c>
      <c r="R2" s="170" t="s">
        <v>7</v>
      </c>
      <c r="S2" s="170" t="s">
        <v>68</v>
      </c>
      <c r="T2" s="170" t="s">
        <v>69</v>
      </c>
      <c r="U2" s="170" t="s">
        <v>70</v>
      </c>
      <c r="V2" s="170" t="s">
        <v>71</v>
      </c>
      <c r="W2" s="170" t="s">
        <v>72</v>
      </c>
      <c r="X2" s="170" t="s">
        <v>73</v>
      </c>
      <c r="Y2" s="170" t="s">
        <v>74</v>
      </c>
      <c r="Z2" s="170" t="s">
        <v>75</v>
      </c>
      <c r="AA2" s="170" t="s">
        <v>76</v>
      </c>
      <c r="AB2" s="170" t="s">
        <v>8</v>
      </c>
      <c r="AC2" s="183" t="s">
        <v>80</v>
      </c>
      <c r="AD2" s="184" t="s">
        <v>81</v>
      </c>
      <c r="AE2" s="185"/>
      <c r="AF2" s="170" t="s">
        <v>84</v>
      </c>
      <c r="AG2" s="170" t="s">
        <v>85</v>
      </c>
      <c r="AH2" s="170" t="s">
        <v>87</v>
      </c>
      <c r="AI2" s="170" t="s">
        <v>88</v>
      </c>
      <c r="AJ2" s="170" t="s">
        <v>91</v>
      </c>
      <c r="AK2" s="170" t="s">
        <v>92</v>
      </c>
      <c r="AL2" s="170" t="s">
        <v>93</v>
      </c>
      <c r="AM2" s="170" t="s">
        <v>94</v>
      </c>
      <c r="AN2" s="170" t="s">
        <v>95</v>
      </c>
      <c r="AO2" s="170" t="s">
        <v>96</v>
      </c>
      <c r="AP2" s="170" t="s">
        <v>9</v>
      </c>
      <c r="AQ2" s="170" t="s">
        <v>97</v>
      </c>
      <c r="AR2" s="170" t="s">
        <v>98</v>
      </c>
      <c r="AS2" s="170" t="s">
        <v>99</v>
      </c>
      <c r="AT2" s="170" t="s">
        <v>100</v>
      </c>
      <c r="AU2" s="170" t="s">
        <v>101</v>
      </c>
      <c r="AV2" s="170" t="s">
        <v>102</v>
      </c>
      <c r="AW2" s="170" t="s">
        <v>103</v>
      </c>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row>
    <row r="3" spans="1:141" s="4" customFormat="1" ht="50.1" customHeight="1" x14ac:dyDescent="0.25">
      <c r="A3" s="177"/>
      <c r="B3" s="180"/>
      <c r="C3" s="181"/>
      <c r="D3" s="182"/>
      <c r="E3" s="182"/>
      <c r="F3" s="170"/>
      <c r="G3" s="170"/>
      <c r="H3" s="170"/>
      <c r="I3" s="19" t="s">
        <v>62</v>
      </c>
      <c r="J3" s="19" t="s">
        <v>63</v>
      </c>
      <c r="K3" s="19" t="s">
        <v>64</v>
      </c>
      <c r="L3" s="170"/>
      <c r="M3" s="173"/>
      <c r="N3" s="19" t="s">
        <v>62</v>
      </c>
      <c r="O3" s="19" t="s">
        <v>63</v>
      </c>
      <c r="P3" s="19" t="s">
        <v>64</v>
      </c>
      <c r="Q3" s="170"/>
      <c r="R3" s="170"/>
      <c r="S3" s="170"/>
      <c r="T3" s="170"/>
      <c r="U3" s="170"/>
      <c r="V3" s="170"/>
      <c r="W3" s="170"/>
      <c r="X3" s="170"/>
      <c r="Y3" s="170"/>
      <c r="Z3" s="170"/>
      <c r="AA3" s="170"/>
      <c r="AB3" s="170"/>
      <c r="AC3" s="181"/>
      <c r="AD3" s="21" t="s">
        <v>82</v>
      </c>
      <c r="AE3" s="21" t="s">
        <v>83</v>
      </c>
      <c r="AF3" s="170"/>
      <c r="AG3" s="170"/>
      <c r="AH3" s="170"/>
      <c r="AI3" s="170"/>
      <c r="AJ3" s="170"/>
      <c r="AK3" s="170"/>
      <c r="AL3" s="170"/>
      <c r="AM3" s="170"/>
      <c r="AN3" s="170"/>
      <c r="AO3" s="170"/>
      <c r="AP3" s="170"/>
      <c r="AQ3" s="170"/>
      <c r="AR3" s="170"/>
      <c r="AS3" s="170"/>
      <c r="AT3" s="170"/>
      <c r="AU3" s="170"/>
      <c r="AV3" s="170"/>
      <c r="AW3" s="170"/>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row>
    <row r="4" spans="1:141" s="5" customFormat="1" ht="53.25" customHeight="1" x14ac:dyDescent="0.2">
      <c r="A4" s="28" t="s">
        <v>16</v>
      </c>
      <c r="B4" s="28" t="s">
        <v>5</v>
      </c>
      <c r="C4" s="22">
        <v>2017</v>
      </c>
      <c r="D4" s="28" t="s">
        <v>19</v>
      </c>
      <c r="E4" s="22" t="s">
        <v>20</v>
      </c>
      <c r="F4" s="28" t="s">
        <v>20</v>
      </c>
      <c r="G4" s="35" t="s">
        <v>108</v>
      </c>
      <c r="H4" s="29" t="s">
        <v>20</v>
      </c>
      <c r="I4" s="28" t="s">
        <v>20</v>
      </c>
      <c r="J4" s="28" t="s">
        <v>20</v>
      </c>
      <c r="K4" s="28" t="s">
        <v>20</v>
      </c>
      <c r="L4" s="28" t="s">
        <v>20</v>
      </c>
      <c r="M4" s="28" t="s">
        <v>20</v>
      </c>
      <c r="N4" s="28" t="s">
        <v>20</v>
      </c>
      <c r="O4" s="28" t="s">
        <v>20</v>
      </c>
      <c r="P4" s="28" t="s">
        <v>20</v>
      </c>
      <c r="Q4" s="28" t="s">
        <v>20</v>
      </c>
      <c r="R4" s="28" t="s">
        <v>20</v>
      </c>
      <c r="S4" s="28" t="s">
        <v>20</v>
      </c>
      <c r="T4" s="28" t="s">
        <v>20</v>
      </c>
      <c r="U4" s="28" t="s">
        <v>20</v>
      </c>
      <c r="V4" s="28" t="s">
        <v>20</v>
      </c>
      <c r="W4" s="28" t="s">
        <v>20</v>
      </c>
      <c r="X4" s="34" t="s">
        <v>20</v>
      </c>
      <c r="Y4" s="28" t="s">
        <v>20</v>
      </c>
      <c r="Z4" s="28" t="s">
        <v>20</v>
      </c>
      <c r="AA4" s="28" t="s">
        <v>20</v>
      </c>
      <c r="AB4" s="28" t="s">
        <v>20</v>
      </c>
      <c r="AC4" s="28" t="s">
        <v>20</v>
      </c>
      <c r="AD4" s="28" t="s">
        <v>20</v>
      </c>
      <c r="AE4" s="28" t="s">
        <v>20</v>
      </c>
      <c r="AF4" s="35" t="s">
        <v>108</v>
      </c>
      <c r="AG4" s="35" t="s">
        <v>108</v>
      </c>
      <c r="AH4" s="28" t="s">
        <v>20</v>
      </c>
      <c r="AI4" s="28" t="s">
        <v>20</v>
      </c>
      <c r="AJ4" s="28" t="s">
        <v>20</v>
      </c>
      <c r="AK4" s="35" t="s">
        <v>108</v>
      </c>
      <c r="AL4" s="28" t="s">
        <v>20</v>
      </c>
      <c r="AM4" s="28" t="s">
        <v>20</v>
      </c>
      <c r="AN4" s="28" t="s">
        <v>20</v>
      </c>
      <c r="AO4" s="28" t="s">
        <v>20</v>
      </c>
      <c r="AP4" s="28" t="s">
        <v>20</v>
      </c>
      <c r="AQ4" s="6" t="s">
        <v>20</v>
      </c>
      <c r="AR4" s="35" t="s">
        <v>108</v>
      </c>
      <c r="AS4" s="28" t="s">
        <v>20</v>
      </c>
      <c r="AT4" s="35" t="s">
        <v>108</v>
      </c>
      <c r="AU4" s="35" t="s">
        <v>108</v>
      </c>
      <c r="AV4" s="35" t="s">
        <v>108</v>
      </c>
      <c r="AW4" s="35" t="s">
        <v>108</v>
      </c>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row>
    <row r="5" spans="1:141" s="5" customFormat="1" ht="38.25" x14ac:dyDescent="0.2">
      <c r="A5" s="28" t="s">
        <v>16</v>
      </c>
      <c r="B5" s="28" t="s">
        <v>6</v>
      </c>
      <c r="C5" s="28">
        <v>2017</v>
      </c>
      <c r="D5" s="28" t="s">
        <v>19</v>
      </c>
      <c r="E5" s="28" t="s">
        <v>20</v>
      </c>
      <c r="F5" s="28" t="s">
        <v>20</v>
      </c>
      <c r="G5" s="35" t="s">
        <v>108</v>
      </c>
      <c r="H5" s="29" t="s">
        <v>20</v>
      </c>
      <c r="I5" s="28" t="s">
        <v>20</v>
      </c>
      <c r="J5" s="28" t="s">
        <v>20</v>
      </c>
      <c r="K5" s="28" t="s">
        <v>20</v>
      </c>
      <c r="L5" s="28" t="s">
        <v>20</v>
      </c>
      <c r="M5" s="28" t="s">
        <v>20</v>
      </c>
      <c r="N5" s="28" t="s">
        <v>20</v>
      </c>
      <c r="O5" s="28" t="s">
        <v>20</v>
      </c>
      <c r="P5" s="28" t="s">
        <v>20</v>
      </c>
      <c r="Q5" s="28" t="s">
        <v>20</v>
      </c>
      <c r="R5" s="28" t="s">
        <v>20</v>
      </c>
      <c r="S5" s="28" t="s">
        <v>20</v>
      </c>
      <c r="T5" s="28" t="s">
        <v>20</v>
      </c>
      <c r="U5" s="28" t="s">
        <v>20</v>
      </c>
      <c r="V5" s="28" t="s">
        <v>20</v>
      </c>
      <c r="W5" s="28" t="s">
        <v>20</v>
      </c>
      <c r="X5" s="34" t="s">
        <v>20</v>
      </c>
      <c r="Y5" s="28" t="s">
        <v>20</v>
      </c>
      <c r="Z5" s="28" t="s">
        <v>20</v>
      </c>
      <c r="AA5" s="28" t="s">
        <v>20</v>
      </c>
      <c r="AB5" s="28" t="s">
        <v>20</v>
      </c>
      <c r="AC5" s="28" t="s">
        <v>20</v>
      </c>
      <c r="AD5" s="28" t="s">
        <v>20</v>
      </c>
      <c r="AE5" s="28" t="s">
        <v>20</v>
      </c>
      <c r="AF5" s="35" t="s">
        <v>108</v>
      </c>
      <c r="AG5" s="35" t="s">
        <v>108</v>
      </c>
      <c r="AH5" s="28" t="s">
        <v>20</v>
      </c>
      <c r="AI5" s="28" t="s">
        <v>20</v>
      </c>
      <c r="AJ5" s="28" t="s">
        <v>20</v>
      </c>
      <c r="AK5" s="35" t="s">
        <v>108</v>
      </c>
      <c r="AL5" s="28" t="s">
        <v>20</v>
      </c>
      <c r="AM5" s="28" t="s">
        <v>20</v>
      </c>
      <c r="AN5" s="28" t="s">
        <v>20</v>
      </c>
      <c r="AO5" s="28" t="s">
        <v>20</v>
      </c>
      <c r="AP5" s="28" t="s">
        <v>20</v>
      </c>
      <c r="AQ5" s="6" t="s">
        <v>20</v>
      </c>
      <c r="AR5" s="35" t="s">
        <v>108</v>
      </c>
      <c r="AS5" s="28" t="s">
        <v>20</v>
      </c>
      <c r="AT5" s="35" t="s">
        <v>108</v>
      </c>
      <c r="AU5" s="35" t="s">
        <v>108</v>
      </c>
      <c r="AV5" s="35" t="s">
        <v>108</v>
      </c>
      <c r="AW5" s="35" t="s">
        <v>108</v>
      </c>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row>
    <row r="6" spans="1:141" s="5" customFormat="1" ht="76.5" x14ac:dyDescent="0.25">
      <c r="A6" s="157" t="s">
        <v>16</v>
      </c>
      <c r="B6" s="157" t="s">
        <v>17</v>
      </c>
      <c r="C6" s="157">
        <v>2017</v>
      </c>
      <c r="D6" s="157" t="s">
        <v>19</v>
      </c>
      <c r="E6" s="157" t="s">
        <v>121</v>
      </c>
      <c r="F6" s="163" t="s">
        <v>129</v>
      </c>
      <c r="G6" s="162" t="s">
        <v>110</v>
      </c>
      <c r="H6" s="163" t="s">
        <v>122</v>
      </c>
      <c r="I6" s="28" t="s">
        <v>21</v>
      </c>
      <c r="J6" s="28" t="s">
        <v>21</v>
      </c>
      <c r="K6" s="28" t="s">
        <v>21</v>
      </c>
      <c r="L6" s="28" t="s">
        <v>27</v>
      </c>
      <c r="M6" s="8">
        <v>449968.64000000001</v>
      </c>
      <c r="N6" s="157" t="s">
        <v>21</v>
      </c>
      <c r="O6" s="157" t="s">
        <v>21</v>
      </c>
      <c r="P6" s="157" t="s">
        <v>21</v>
      </c>
      <c r="Q6" s="157" t="s">
        <v>27</v>
      </c>
      <c r="R6" s="157" t="s">
        <v>11</v>
      </c>
      <c r="S6" s="157" t="s">
        <v>11</v>
      </c>
      <c r="T6" s="167" t="s">
        <v>124</v>
      </c>
      <c r="U6" s="168">
        <v>42726</v>
      </c>
      <c r="V6" s="169">
        <f>W6/1.16</f>
        <v>387904.00000000006</v>
      </c>
      <c r="W6" s="169">
        <v>449968.64000000001</v>
      </c>
      <c r="X6" s="159" t="s">
        <v>125</v>
      </c>
      <c r="Y6" s="159" t="s">
        <v>78</v>
      </c>
      <c r="Z6" s="159" t="s">
        <v>77</v>
      </c>
      <c r="AA6" s="159" t="s">
        <v>79</v>
      </c>
      <c r="AB6" s="157" t="s">
        <v>122</v>
      </c>
      <c r="AC6" s="159">
        <f>V6*0.15</f>
        <v>58185.600000000006</v>
      </c>
      <c r="AD6" s="160" t="s">
        <v>126</v>
      </c>
      <c r="AE6" s="186" t="s">
        <v>127</v>
      </c>
      <c r="AF6" s="158" t="s">
        <v>124</v>
      </c>
      <c r="AG6" s="162" t="s">
        <v>86</v>
      </c>
      <c r="AH6" s="159" t="s">
        <v>89</v>
      </c>
      <c r="AI6" s="159" t="s">
        <v>90</v>
      </c>
      <c r="AJ6" s="159" t="s">
        <v>77</v>
      </c>
      <c r="AK6" s="158" t="s">
        <v>77</v>
      </c>
      <c r="AL6" s="159" t="s">
        <v>77</v>
      </c>
      <c r="AM6" s="159" t="s">
        <v>77</v>
      </c>
      <c r="AN6" s="159" t="s">
        <v>20</v>
      </c>
      <c r="AO6" s="159" t="s">
        <v>20</v>
      </c>
      <c r="AP6" s="159" t="s">
        <v>20</v>
      </c>
      <c r="AQ6" s="159" t="s">
        <v>20</v>
      </c>
      <c r="AR6" s="162" t="s">
        <v>108</v>
      </c>
      <c r="AS6" s="159" t="s">
        <v>116</v>
      </c>
      <c r="AT6" s="158" t="s">
        <v>109</v>
      </c>
      <c r="AU6" s="158" t="s">
        <v>109</v>
      </c>
      <c r="AV6" s="158" t="s">
        <v>109</v>
      </c>
      <c r="AW6" s="158" t="s">
        <v>109</v>
      </c>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row>
    <row r="7" spans="1:141" s="5" customFormat="1" ht="76.5" x14ac:dyDescent="0.25">
      <c r="A7" s="157"/>
      <c r="B7" s="157"/>
      <c r="C7" s="157"/>
      <c r="D7" s="157"/>
      <c r="E7" s="157"/>
      <c r="F7" s="163"/>
      <c r="G7" s="162"/>
      <c r="H7" s="163"/>
      <c r="I7" s="28" t="s">
        <v>21</v>
      </c>
      <c r="J7" s="28" t="s">
        <v>21</v>
      </c>
      <c r="K7" s="28" t="s">
        <v>21</v>
      </c>
      <c r="L7" s="28" t="s">
        <v>2</v>
      </c>
      <c r="M7" s="8">
        <v>522496.48</v>
      </c>
      <c r="N7" s="157"/>
      <c r="O7" s="157"/>
      <c r="P7" s="157"/>
      <c r="Q7" s="157"/>
      <c r="R7" s="157"/>
      <c r="S7" s="157"/>
      <c r="T7" s="167"/>
      <c r="U7" s="168"/>
      <c r="V7" s="169"/>
      <c r="W7" s="169"/>
      <c r="X7" s="159"/>
      <c r="Y7" s="159"/>
      <c r="Z7" s="159"/>
      <c r="AA7" s="159"/>
      <c r="AB7" s="157"/>
      <c r="AC7" s="157"/>
      <c r="AD7" s="160"/>
      <c r="AE7" s="186"/>
      <c r="AF7" s="158"/>
      <c r="AG7" s="162"/>
      <c r="AH7" s="159"/>
      <c r="AI7" s="159"/>
      <c r="AJ7" s="159"/>
      <c r="AK7" s="158"/>
      <c r="AL7" s="159"/>
      <c r="AM7" s="159"/>
      <c r="AN7" s="159"/>
      <c r="AO7" s="159"/>
      <c r="AP7" s="159"/>
      <c r="AQ7" s="159"/>
      <c r="AR7" s="162"/>
      <c r="AS7" s="159"/>
      <c r="AT7" s="158"/>
      <c r="AU7" s="158"/>
      <c r="AV7" s="158"/>
      <c r="AW7" s="158"/>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row>
    <row r="8" spans="1:141" s="5" customFormat="1" ht="76.5" x14ac:dyDescent="0.25">
      <c r="A8" s="157"/>
      <c r="B8" s="157"/>
      <c r="C8" s="157"/>
      <c r="D8" s="157"/>
      <c r="E8" s="157"/>
      <c r="F8" s="163"/>
      <c r="G8" s="162"/>
      <c r="H8" s="163"/>
      <c r="I8" s="28" t="s">
        <v>21</v>
      </c>
      <c r="J8" s="28" t="s">
        <v>21</v>
      </c>
      <c r="K8" s="28" t="s">
        <v>21</v>
      </c>
      <c r="L8" s="28" t="s">
        <v>123</v>
      </c>
      <c r="M8" s="8">
        <v>518056</v>
      </c>
      <c r="N8" s="157"/>
      <c r="O8" s="157"/>
      <c r="P8" s="157"/>
      <c r="Q8" s="157"/>
      <c r="R8" s="157"/>
      <c r="S8" s="157"/>
      <c r="T8" s="167"/>
      <c r="U8" s="168"/>
      <c r="V8" s="169"/>
      <c r="W8" s="169"/>
      <c r="X8" s="159"/>
      <c r="Y8" s="159"/>
      <c r="Z8" s="159"/>
      <c r="AA8" s="159"/>
      <c r="AB8" s="157"/>
      <c r="AC8" s="157"/>
      <c r="AD8" s="160"/>
      <c r="AE8" s="186"/>
      <c r="AF8" s="158"/>
      <c r="AG8" s="162"/>
      <c r="AH8" s="159"/>
      <c r="AI8" s="159"/>
      <c r="AJ8" s="159"/>
      <c r="AK8" s="158"/>
      <c r="AL8" s="159"/>
      <c r="AM8" s="159"/>
      <c r="AN8" s="159"/>
      <c r="AO8" s="159"/>
      <c r="AP8" s="159"/>
      <c r="AQ8" s="159"/>
      <c r="AR8" s="162"/>
      <c r="AS8" s="159"/>
      <c r="AT8" s="158"/>
      <c r="AU8" s="158"/>
      <c r="AV8" s="158"/>
      <c r="AW8" s="158"/>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row>
    <row r="9" spans="1:141" s="5" customFormat="1" ht="50.1" customHeight="1" x14ac:dyDescent="0.25">
      <c r="A9" s="157" t="s">
        <v>16</v>
      </c>
      <c r="B9" s="157" t="s">
        <v>17</v>
      </c>
      <c r="C9" s="157">
        <v>2017</v>
      </c>
      <c r="D9" s="157" t="s">
        <v>19</v>
      </c>
      <c r="E9" s="157" t="s">
        <v>128</v>
      </c>
      <c r="F9" s="163" t="s">
        <v>130</v>
      </c>
      <c r="G9" s="162" t="s">
        <v>110</v>
      </c>
      <c r="H9" s="163" t="s">
        <v>131</v>
      </c>
      <c r="I9" s="28" t="s">
        <v>132</v>
      </c>
      <c r="J9" s="28" t="s">
        <v>133</v>
      </c>
      <c r="K9" s="28" t="s">
        <v>134</v>
      </c>
      <c r="L9" s="28"/>
      <c r="M9" s="8">
        <v>409575</v>
      </c>
      <c r="N9" s="157" t="s">
        <v>132</v>
      </c>
      <c r="O9" s="157" t="s">
        <v>133</v>
      </c>
      <c r="P9" s="157" t="s">
        <v>134</v>
      </c>
      <c r="Q9" s="157"/>
      <c r="R9" s="157" t="s">
        <v>10</v>
      </c>
      <c r="S9" s="157" t="s">
        <v>10</v>
      </c>
      <c r="T9" s="167" t="s">
        <v>128</v>
      </c>
      <c r="U9" s="168">
        <v>42751</v>
      </c>
      <c r="V9" s="169">
        <f>W9</f>
        <v>409575</v>
      </c>
      <c r="W9" s="169">
        <v>409575</v>
      </c>
      <c r="X9" s="159" t="s">
        <v>141</v>
      </c>
      <c r="Y9" s="159" t="s">
        <v>78</v>
      </c>
      <c r="Z9" s="159" t="s">
        <v>77</v>
      </c>
      <c r="AA9" s="159" t="s">
        <v>79</v>
      </c>
      <c r="AB9" s="157" t="s">
        <v>131</v>
      </c>
      <c r="AC9" s="159">
        <f>V9*0.15</f>
        <v>61436.25</v>
      </c>
      <c r="AD9" s="160" t="s">
        <v>142</v>
      </c>
      <c r="AE9" s="186" t="s">
        <v>143</v>
      </c>
      <c r="AF9" s="161" t="s">
        <v>128</v>
      </c>
      <c r="AG9" s="162" t="s">
        <v>86</v>
      </c>
      <c r="AH9" s="159" t="s">
        <v>89</v>
      </c>
      <c r="AI9" s="159" t="s">
        <v>90</v>
      </c>
      <c r="AJ9" s="159" t="s">
        <v>77</v>
      </c>
      <c r="AK9" s="158" t="s">
        <v>77</v>
      </c>
      <c r="AL9" s="159" t="s">
        <v>77</v>
      </c>
      <c r="AM9" s="159" t="s">
        <v>77</v>
      </c>
      <c r="AN9" s="159" t="s">
        <v>20</v>
      </c>
      <c r="AO9" s="159" t="s">
        <v>20</v>
      </c>
      <c r="AP9" s="159" t="s">
        <v>20</v>
      </c>
      <c r="AQ9" s="159" t="s">
        <v>20</v>
      </c>
      <c r="AR9" s="162" t="s">
        <v>108</v>
      </c>
      <c r="AS9" s="159" t="s">
        <v>120</v>
      </c>
      <c r="AT9" s="158" t="s">
        <v>109</v>
      </c>
      <c r="AU9" s="158" t="s">
        <v>109</v>
      </c>
      <c r="AV9" s="158" t="s">
        <v>109</v>
      </c>
      <c r="AW9" s="158" t="s">
        <v>109</v>
      </c>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row>
    <row r="10" spans="1:141" s="5" customFormat="1" ht="50.1" customHeight="1" x14ac:dyDescent="0.25">
      <c r="A10" s="157"/>
      <c r="B10" s="157"/>
      <c r="C10" s="157"/>
      <c r="D10" s="157"/>
      <c r="E10" s="157"/>
      <c r="F10" s="163"/>
      <c r="G10" s="162"/>
      <c r="H10" s="163"/>
      <c r="I10" s="28" t="s">
        <v>135</v>
      </c>
      <c r="J10" s="28" t="s">
        <v>136</v>
      </c>
      <c r="K10" s="28" t="s">
        <v>137</v>
      </c>
      <c r="L10" s="28"/>
      <c r="M10" s="8">
        <v>457200</v>
      </c>
      <c r="N10" s="157"/>
      <c r="O10" s="157"/>
      <c r="P10" s="157"/>
      <c r="Q10" s="157"/>
      <c r="R10" s="157"/>
      <c r="S10" s="157"/>
      <c r="T10" s="167"/>
      <c r="U10" s="168"/>
      <c r="V10" s="169"/>
      <c r="W10" s="169"/>
      <c r="X10" s="159"/>
      <c r="Y10" s="159"/>
      <c r="Z10" s="159"/>
      <c r="AA10" s="159"/>
      <c r="AB10" s="157"/>
      <c r="AC10" s="157"/>
      <c r="AD10" s="160"/>
      <c r="AE10" s="186"/>
      <c r="AF10" s="161"/>
      <c r="AG10" s="162"/>
      <c r="AH10" s="159"/>
      <c r="AI10" s="159"/>
      <c r="AJ10" s="159"/>
      <c r="AK10" s="158"/>
      <c r="AL10" s="159"/>
      <c r="AM10" s="159"/>
      <c r="AN10" s="159"/>
      <c r="AO10" s="159"/>
      <c r="AP10" s="159"/>
      <c r="AQ10" s="159"/>
      <c r="AR10" s="162"/>
      <c r="AS10" s="159"/>
      <c r="AT10" s="158"/>
      <c r="AU10" s="158"/>
      <c r="AV10" s="158"/>
      <c r="AW10" s="158"/>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row>
    <row r="11" spans="1:141" s="5" customFormat="1" ht="50.1" customHeight="1" x14ac:dyDescent="0.25">
      <c r="A11" s="157"/>
      <c r="B11" s="157"/>
      <c r="C11" s="157"/>
      <c r="D11" s="157"/>
      <c r="E11" s="157"/>
      <c r="F11" s="163"/>
      <c r="G11" s="162"/>
      <c r="H11" s="163"/>
      <c r="I11" s="28" t="s">
        <v>138</v>
      </c>
      <c r="J11" s="28" t="s">
        <v>139</v>
      </c>
      <c r="K11" s="28" t="s">
        <v>140</v>
      </c>
      <c r="L11" s="28"/>
      <c r="M11" s="8">
        <v>476250</v>
      </c>
      <c r="N11" s="157"/>
      <c r="O11" s="157"/>
      <c r="P11" s="157"/>
      <c r="Q11" s="157"/>
      <c r="R11" s="157"/>
      <c r="S11" s="157"/>
      <c r="T11" s="167"/>
      <c r="U11" s="168"/>
      <c r="V11" s="169"/>
      <c r="W11" s="169"/>
      <c r="X11" s="159"/>
      <c r="Y11" s="159"/>
      <c r="Z11" s="159"/>
      <c r="AA11" s="159"/>
      <c r="AB11" s="157"/>
      <c r="AC11" s="157"/>
      <c r="AD11" s="160"/>
      <c r="AE11" s="186"/>
      <c r="AF11" s="161"/>
      <c r="AG11" s="162"/>
      <c r="AH11" s="159"/>
      <c r="AI11" s="159"/>
      <c r="AJ11" s="159"/>
      <c r="AK11" s="158"/>
      <c r="AL11" s="159"/>
      <c r="AM11" s="159"/>
      <c r="AN11" s="159"/>
      <c r="AO11" s="159"/>
      <c r="AP11" s="159"/>
      <c r="AQ11" s="159"/>
      <c r="AR11" s="162"/>
      <c r="AS11" s="159"/>
      <c r="AT11" s="158"/>
      <c r="AU11" s="158"/>
      <c r="AV11" s="158"/>
      <c r="AW11" s="158"/>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row>
    <row r="12" spans="1:141" s="5" customFormat="1" ht="76.5" x14ac:dyDescent="0.25">
      <c r="A12" s="157" t="s">
        <v>16</v>
      </c>
      <c r="B12" s="157" t="s">
        <v>17</v>
      </c>
      <c r="C12" s="157">
        <v>2017</v>
      </c>
      <c r="D12" s="157" t="s">
        <v>19</v>
      </c>
      <c r="E12" s="157" t="s">
        <v>144</v>
      </c>
      <c r="F12" s="163" t="s">
        <v>145</v>
      </c>
      <c r="G12" s="162" t="s">
        <v>110</v>
      </c>
      <c r="H12" s="163" t="s">
        <v>105</v>
      </c>
      <c r="I12" s="28" t="s">
        <v>21</v>
      </c>
      <c r="J12" s="28" t="s">
        <v>21</v>
      </c>
      <c r="K12" s="28" t="s">
        <v>21</v>
      </c>
      <c r="L12" s="28" t="s">
        <v>106</v>
      </c>
      <c r="M12" s="8">
        <v>54153.440000000002</v>
      </c>
      <c r="N12" s="157" t="s">
        <v>21</v>
      </c>
      <c r="O12" s="157" t="s">
        <v>21</v>
      </c>
      <c r="P12" s="157" t="s">
        <v>21</v>
      </c>
      <c r="Q12" s="157" t="s">
        <v>106</v>
      </c>
      <c r="R12" s="157" t="s">
        <v>107</v>
      </c>
      <c r="S12" s="157" t="s">
        <v>107</v>
      </c>
      <c r="T12" s="167" t="s">
        <v>144</v>
      </c>
      <c r="U12" s="168">
        <v>42783</v>
      </c>
      <c r="V12" s="169">
        <f>W12/1.16</f>
        <v>46684.000000000007</v>
      </c>
      <c r="W12" s="169">
        <v>54153.440000000002</v>
      </c>
      <c r="X12" s="159" t="s">
        <v>148</v>
      </c>
      <c r="Y12" s="159" t="s">
        <v>78</v>
      </c>
      <c r="Z12" s="159" t="s">
        <v>77</v>
      </c>
      <c r="AA12" s="159" t="s">
        <v>79</v>
      </c>
      <c r="AB12" s="157" t="s">
        <v>105</v>
      </c>
      <c r="AC12" s="159" t="s">
        <v>77</v>
      </c>
      <c r="AD12" s="160" t="s">
        <v>149</v>
      </c>
      <c r="AE12" s="160" t="s">
        <v>149</v>
      </c>
      <c r="AF12" s="158" t="s">
        <v>144</v>
      </c>
      <c r="AG12" s="162" t="s">
        <v>86</v>
      </c>
      <c r="AH12" s="159" t="s">
        <v>89</v>
      </c>
      <c r="AI12" s="159" t="s">
        <v>90</v>
      </c>
      <c r="AJ12" s="159" t="s">
        <v>77</v>
      </c>
      <c r="AK12" s="158" t="s">
        <v>77</v>
      </c>
      <c r="AL12" s="159" t="s">
        <v>77</v>
      </c>
      <c r="AM12" s="159" t="s">
        <v>77</v>
      </c>
      <c r="AN12" s="159" t="s">
        <v>20</v>
      </c>
      <c r="AO12" s="159" t="s">
        <v>20</v>
      </c>
      <c r="AP12" s="159" t="s">
        <v>20</v>
      </c>
      <c r="AQ12" s="159" t="s">
        <v>20</v>
      </c>
      <c r="AR12" s="162" t="s">
        <v>108</v>
      </c>
      <c r="AS12" s="159" t="s">
        <v>150</v>
      </c>
      <c r="AT12" s="158" t="s">
        <v>109</v>
      </c>
      <c r="AU12" s="158" t="s">
        <v>109</v>
      </c>
      <c r="AV12" s="158" t="s">
        <v>109</v>
      </c>
      <c r="AW12" s="158" t="s">
        <v>109</v>
      </c>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row>
    <row r="13" spans="1:141" s="5" customFormat="1" ht="76.5" x14ac:dyDescent="0.25">
      <c r="A13" s="157"/>
      <c r="B13" s="157"/>
      <c r="C13" s="157"/>
      <c r="D13" s="157"/>
      <c r="E13" s="157"/>
      <c r="F13" s="163"/>
      <c r="G13" s="162"/>
      <c r="H13" s="163"/>
      <c r="I13" s="28" t="s">
        <v>21</v>
      </c>
      <c r="J13" s="28" t="s">
        <v>21</v>
      </c>
      <c r="K13" s="28" t="s">
        <v>21</v>
      </c>
      <c r="L13" s="28" t="s">
        <v>146</v>
      </c>
      <c r="M13" s="8">
        <v>92289.600000000006</v>
      </c>
      <c r="N13" s="157"/>
      <c r="O13" s="157"/>
      <c r="P13" s="157"/>
      <c r="Q13" s="157"/>
      <c r="R13" s="157"/>
      <c r="S13" s="157"/>
      <c r="T13" s="167"/>
      <c r="U13" s="168"/>
      <c r="V13" s="169"/>
      <c r="W13" s="169"/>
      <c r="X13" s="159"/>
      <c r="Y13" s="159"/>
      <c r="Z13" s="159"/>
      <c r="AA13" s="159"/>
      <c r="AB13" s="157"/>
      <c r="AC13" s="157"/>
      <c r="AD13" s="160"/>
      <c r="AE13" s="160"/>
      <c r="AF13" s="158"/>
      <c r="AG13" s="162"/>
      <c r="AH13" s="159"/>
      <c r="AI13" s="159"/>
      <c r="AJ13" s="159"/>
      <c r="AK13" s="158"/>
      <c r="AL13" s="159"/>
      <c r="AM13" s="159"/>
      <c r="AN13" s="159"/>
      <c r="AO13" s="159"/>
      <c r="AP13" s="159"/>
      <c r="AQ13" s="159"/>
      <c r="AR13" s="162"/>
      <c r="AS13" s="159"/>
      <c r="AT13" s="158"/>
      <c r="AU13" s="158"/>
      <c r="AV13" s="158"/>
      <c r="AW13" s="158"/>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row>
    <row r="14" spans="1:141" s="5" customFormat="1" ht="76.5" x14ac:dyDescent="0.25">
      <c r="A14" s="157"/>
      <c r="B14" s="157"/>
      <c r="C14" s="157"/>
      <c r="D14" s="157"/>
      <c r="E14" s="157"/>
      <c r="F14" s="163"/>
      <c r="G14" s="162"/>
      <c r="H14" s="163"/>
      <c r="I14" s="28" t="s">
        <v>21</v>
      </c>
      <c r="J14" s="28" t="s">
        <v>21</v>
      </c>
      <c r="K14" s="28" t="s">
        <v>21</v>
      </c>
      <c r="L14" s="28" t="s">
        <v>147</v>
      </c>
      <c r="M14" s="8">
        <v>57392.160000000003</v>
      </c>
      <c r="N14" s="157"/>
      <c r="O14" s="157"/>
      <c r="P14" s="157"/>
      <c r="Q14" s="157"/>
      <c r="R14" s="157"/>
      <c r="S14" s="157"/>
      <c r="T14" s="167"/>
      <c r="U14" s="168"/>
      <c r="V14" s="169"/>
      <c r="W14" s="169"/>
      <c r="X14" s="159"/>
      <c r="Y14" s="159"/>
      <c r="Z14" s="159"/>
      <c r="AA14" s="159"/>
      <c r="AB14" s="157"/>
      <c r="AC14" s="157"/>
      <c r="AD14" s="160"/>
      <c r="AE14" s="160"/>
      <c r="AF14" s="158"/>
      <c r="AG14" s="162"/>
      <c r="AH14" s="159"/>
      <c r="AI14" s="159"/>
      <c r="AJ14" s="159"/>
      <c r="AK14" s="158"/>
      <c r="AL14" s="159"/>
      <c r="AM14" s="159"/>
      <c r="AN14" s="159"/>
      <c r="AO14" s="159"/>
      <c r="AP14" s="159"/>
      <c r="AQ14" s="159"/>
      <c r="AR14" s="162"/>
      <c r="AS14" s="159"/>
      <c r="AT14" s="158"/>
      <c r="AU14" s="158"/>
      <c r="AV14" s="158"/>
      <c r="AW14" s="158"/>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row>
    <row r="15" spans="1:141" s="5" customFormat="1" ht="76.5" x14ac:dyDescent="0.25">
      <c r="A15" s="157" t="s">
        <v>16</v>
      </c>
      <c r="B15" s="157" t="s">
        <v>17</v>
      </c>
      <c r="C15" s="157">
        <v>2017</v>
      </c>
      <c r="D15" s="157" t="s">
        <v>19</v>
      </c>
      <c r="E15" s="157" t="s">
        <v>151</v>
      </c>
      <c r="F15" s="163" t="s">
        <v>152</v>
      </c>
      <c r="G15" s="162" t="s">
        <v>110</v>
      </c>
      <c r="H15" s="163" t="s">
        <v>153</v>
      </c>
      <c r="I15" s="28" t="s">
        <v>21</v>
      </c>
      <c r="J15" s="28" t="s">
        <v>21</v>
      </c>
      <c r="K15" s="28" t="s">
        <v>21</v>
      </c>
      <c r="L15" s="28" t="s">
        <v>154</v>
      </c>
      <c r="M15" s="8">
        <v>71933.919999999998</v>
      </c>
      <c r="N15" s="157" t="s">
        <v>21</v>
      </c>
      <c r="O15" s="157" t="s">
        <v>21</v>
      </c>
      <c r="P15" s="157" t="s">
        <v>21</v>
      </c>
      <c r="Q15" s="157" t="s">
        <v>154</v>
      </c>
      <c r="R15" s="157" t="s">
        <v>12</v>
      </c>
      <c r="S15" s="164" t="s">
        <v>12</v>
      </c>
      <c r="T15" s="167" t="s">
        <v>151</v>
      </c>
      <c r="U15" s="168">
        <v>42781</v>
      </c>
      <c r="V15" s="169">
        <f>W15/1.16</f>
        <v>62012</v>
      </c>
      <c r="W15" s="169">
        <v>71933.919999999998</v>
      </c>
      <c r="X15" s="159" t="s">
        <v>77</v>
      </c>
      <c r="Y15" s="159" t="s">
        <v>78</v>
      </c>
      <c r="Z15" s="159" t="s">
        <v>77</v>
      </c>
      <c r="AA15" s="159" t="s">
        <v>79</v>
      </c>
      <c r="AB15" s="157" t="s">
        <v>153</v>
      </c>
      <c r="AC15" s="159" t="s">
        <v>77</v>
      </c>
      <c r="AD15" s="160" t="s">
        <v>156</v>
      </c>
      <c r="AE15" s="160" t="s">
        <v>156</v>
      </c>
      <c r="AF15" s="158" t="s">
        <v>151</v>
      </c>
      <c r="AG15" s="162" t="s">
        <v>86</v>
      </c>
      <c r="AH15" s="159" t="s">
        <v>89</v>
      </c>
      <c r="AI15" s="159" t="s">
        <v>90</v>
      </c>
      <c r="AJ15" s="159" t="s">
        <v>77</v>
      </c>
      <c r="AK15" s="158" t="s">
        <v>77</v>
      </c>
      <c r="AL15" s="159" t="s">
        <v>77</v>
      </c>
      <c r="AM15" s="159" t="s">
        <v>77</v>
      </c>
      <c r="AN15" s="159" t="s">
        <v>20</v>
      </c>
      <c r="AO15" s="159" t="s">
        <v>20</v>
      </c>
      <c r="AP15" s="159" t="s">
        <v>20</v>
      </c>
      <c r="AQ15" s="159" t="s">
        <v>20</v>
      </c>
      <c r="AR15" s="162" t="s">
        <v>108</v>
      </c>
      <c r="AS15" s="159" t="s">
        <v>12</v>
      </c>
      <c r="AT15" s="158" t="s">
        <v>109</v>
      </c>
      <c r="AU15" s="158" t="s">
        <v>109</v>
      </c>
      <c r="AV15" s="158" t="s">
        <v>109</v>
      </c>
      <c r="AW15" s="158" t="s">
        <v>109</v>
      </c>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row>
    <row r="16" spans="1:141" s="5" customFormat="1" ht="76.5" x14ac:dyDescent="0.25">
      <c r="A16" s="157"/>
      <c r="B16" s="157"/>
      <c r="C16" s="157"/>
      <c r="D16" s="157"/>
      <c r="E16" s="157"/>
      <c r="F16" s="163"/>
      <c r="G16" s="162"/>
      <c r="H16" s="163"/>
      <c r="I16" s="28" t="s">
        <v>21</v>
      </c>
      <c r="J16" s="28" t="s">
        <v>21</v>
      </c>
      <c r="K16" s="28" t="s">
        <v>21</v>
      </c>
      <c r="L16" s="28" t="s">
        <v>155</v>
      </c>
      <c r="M16" s="8">
        <v>105009</v>
      </c>
      <c r="N16" s="157"/>
      <c r="O16" s="157"/>
      <c r="P16" s="157"/>
      <c r="Q16" s="157"/>
      <c r="R16" s="157"/>
      <c r="S16" s="165"/>
      <c r="T16" s="167"/>
      <c r="U16" s="168"/>
      <c r="V16" s="169"/>
      <c r="W16" s="169"/>
      <c r="X16" s="159"/>
      <c r="Y16" s="159"/>
      <c r="Z16" s="159"/>
      <c r="AA16" s="159"/>
      <c r="AB16" s="157"/>
      <c r="AC16" s="157"/>
      <c r="AD16" s="160"/>
      <c r="AE16" s="160"/>
      <c r="AF16" s="158"/>
      <c r="AG16" s="162"/>
      <c r="AH16" s="159"/>
      <c r="AI16" s="159"/>
      <c r="AJ16" s="159"/>
      <c r="AK16" s="158"/>
      <c r="AL16" s="159"/>
      <c r="AM16" s="159"/>
      <c r="AN16" s="159"/>
      <c r="AO16" s="159"/>
      <c r="AP16" s="159"/>
      <c r="AQ16" s="159"/>
      <c r="AR16" s="162"/>
      <c r="AS16" s="159"/>
      <c r="AT16" s="158"/>
      <c r="AU16" s="158"/>
      <c r="AV16" s="158"/>
      <c r="AW16" s="158"/>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row>
    <row r="17" spans="1:141" s="5" customFormat="1" ht="76.5" x14ac:dyDescent="0.25">
      <c r="A17" s="157"/>
      <c r="B17" s="157"/>
      <c r="C17" s="157"/>
      <c r="D17" s="157"/>
      <c r="E17" s="157"/>
      <c r="F17" s="163"/>
      <c r="G17" s="162"/>
      <c r="H17" s="163"/>
      <c r="I17" s="28" t="s">
        <v>21</v>
      </c>
      <c r="J17" s="28" t="s">
        <v>21</v>
      </c>
      <c r="K17" s="28" t="s">
        <v>21</v>
      </c>
      <c r="L17" s="28" t="s">
        <v>33</v>
      </c>
      <c r="M17" s="8">
        <v>92800</v>
      </c>
      <c r="N17" s="157"/>
      <c r="O17" s="157"/>
      <c r="P17" s="157"/>
      <c r="Q17" s="157"/>
      <c r="R17" s="157"/>
      <c r="S17" s="166"/>
      <c r="T17" s="167"/>
      <c r="U17" s="168"/>
      <c r="V17" s="169"/>
      <c r="W17" s="169"/>
      <c r="X17" s="159"/>
      <c r="Y17" s="159"/>
      <c r="Z17" s="159"/>
      <c r="AA17" s="159"/>
      <c r="AB17" s="157"/>
      <c r="AC17" s="157"/>
      <c r="AD17" s="160"/>
      <c r="AE17" s="160"/>
      <c r="AF17" s="158"/>
      <c r="AG17" s="162"/>
      <c r="AH17" s="159"/>
      <c r="AI17" s="159"/>
      <c r="AJ17" s="159"/>
      <c r="AK17" s="158"/>
      <c r="AL17" s="159"/>
      <c r="AM17" s="159"/>
      <c r="AN17" s="159"/>
      <c r="AO17" s="159"/>
      <c r="AP17" s="159"/>
      <c r="AQ17" s="159"/>
      <c r="AR17" s="162"/>
      <c r="AS17" s="159"/>
      <c r="AT17" s="158"/>
      <c r="AU17" s="158"/>
      <c r="AV17" s="158"/>
      <c r="AW17" s="158"/>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row>
    <row r="18" spans="1:141" s="5" customFormat="1" ht="76.5" x14ac:dyDescent="0.25">
      <c r="A18" s="157" t="s">
        <v>16</v>
      </c>
      <c r="B18" s="157" t="s">
        <v>17</v>
      </c>
      <c r="C18" s="157">
        <v>2017</v>
      </c>
      <c r="D18" s="157" t="s">
        <v>19</v>
      </c>
      <c r="E18" s="157" t="s">
        <v>158</v>
      </c>
      <c r="F18" s="163" t="s">
        <v>157</v>
      </c>
      <c r="G18" s="162" t="s">
        <v>110</v>
      </c>
      <c r="H18" s="163" t="s">
        <v>159</v>
      </c>
      <c r="I18" s="28" t="s">
        <v>21</v>
      </c>
      <c r="J18" s="28" t="s">
        <v>21</v>
      </c>
      <c r="K18" s="28" t="s">
        <v>21</v>
      </c>
      <c r="L18" s="28" t="s">
        <v>28</v>
      </c>
      <c r="M18" s="8">
        <v>118784</v>
      </c>
      <c r="N18" s="157" t="s">
        <v>21</v>
      </c>
      <c r="O18" s="157" t="s">
        <v>21</v>
      </c>
      <c r="P18" s="157" t="s">
        <v>21</v>
      </c>
      <c r="Q18" s="157" t="s">
        <v>160</v>
      </c>
      <c r="R18" s="157" t="s">
        <v>10</v>
      </c>
      <c r="S18" s="157" t="s">
        <v>10</v>
      </c>
      <c r="T18" s="167" t="s">
        <v>158</v>
      </c>
      <c r="U18" s="168">
        <v>42789</v>
      </c>
      <c r="V18" s="169">
        <f>W18/1.16</f>
        <v>61805.922413793101</v>
      </c>
      <c r="W18" s="169">
        <v>71694.87</v>
      </c>
      <c r="X18" s="159" t="s">
        <v>161</v>
      </c>
      <c r="Y18" s="159" t="s">
        <v>78</v>
      </c>
      <c r="Z18" s="159" t="s">
        <v>77</v>
      </c>
      <c r="AA18" s="159" t="s">
        <v>79</v>
      </c>
      <c r="AB18" s="157" t="s">
        <v>159</v>
      </c>
      <c r="AC18" s="159" t="s">
        <v>77</v>
      </c>
      <c r="AD18" s="160" t="s">
        <v>156</v>
      </c>
      <c r="AE18" s="160" t="s">
        <v>162</v>
      </c>
      <c r="AF18" s="158" t="s">
        <v>158</v>
      </c>
      <c r="AG18" s="162" t="s">
        <v>86</v>
      </c>
      <c r="AH18" s="159" t="s">
        <v>89</v>
      </c>
      <c r="AI18" s="159" t="s">
        <v>90</v>
      </c>
      <c r="AJ18" s="159" t="s">
        <v>77</v>
      </c>
      <c r="AK18" s="158" t="s">
        <v>77</v>
      </c>
      <c r="AL18" s="159" t="s">
        <v>77</v>
      </c>
      <c r="AM18" s="159" t="s">
        <v>77</v>
      </c>
      <c r="AN18" s="159" t="s">
        <v>20</v>
      </c>
      <c r="AO18" s="159" t="s">
        <v>20</v>
      </c>
      <c r="AP18" s="159" t="s">
        <v>20</v>
      </c>
      <c r="AQ18" s="159" t="s">
        <v>20</v>
      </c>
      <c r="AR18" s="162" t="s">
        <v>108</v>
      </c>
      <c r="AS18" s="159" t="s">
        <v>12</v>
      </c>
      <c r="AT18" s="158" t="s">
        <v>109</v>
      </c>
      <c r="AU18" s="158" t="s">
        <v>109</v>
      </c>
      <c r="AV18" s="158" t="s">
        <v>109</v>
      </c>
      <c r="AW18" s="158" t="s">
        <v>109</v>
      </c>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row>
    <row r="19" spans="1:141" s="5" customFormat="1" ht="76.5" x14ac:dyDescent="0.25">
      <c r="A19" s="157"/>
      <c r="B19" s="157"/>
      <c r="C19" s="157"/>
      <c r="D19" s="157"/>
      <c r="E19" s="157"/>
      <c r="F19" s="163"/>
      <c r="G19" s="162"/>
      <c r="H19" s="163"/>
      <c r="I19" s="28" t="s">
        <v>21</v>
      </c>
      <c r="J19" s="28" t="s">
        <v>21</v>
      </c>
      <c r="K19" s="28" t="s">
        <v>21</v>
      </c>
      <c r="L19" s="28" t="s">
        <v>160</v>
      </c>
      <c r="M19" s="8">
        <v>71694.867199999993</v>
      </c>
      <c r="N19" s="157"/>
      <c r="O19" s="157"/>
      <c r="P19" s="157"/>
      <c r="Q19" s="157"/>
      <c r="R19" s="157"/>
      <c r="S19" s="157"/>
      <c r="T19" s="167"/>
      <c r="U19" s="168"/>
      <c r="V19" s="169"/>
      <c r="W19" s="169"/>
      <c r="X19" s="159"/>
      <c r="Y19" s="159"/>
      <c r="Z19" s="159"/>
      <c r="AA19" s="159"/>
      <c r="AB19" s="157"/>
      <c r="AC19" s="157"/>
      <c r="AD19" s="160"/>
      <c r="AE19" s="160"/>
      <c r="AF19" s="158"/>
      <c r="AG19" s="162"/>
      <c r="AH19" s="159"/>
      <c r="AI19" s="159"/>
      <c r="AJ19" s="159"/>
      <c r="AK19" s="158"/>
      <c r="AL19" s="159"/>
      <c r="AM19" s="159"/>
      <c r="AN19" s="159"/>
      <c r="AO19" s="159"/>
      <c r="AP19" s="159"/>
      <c r="AQ19" s="159"/>
      <c r="AR19" s="162"/>
      <c r="AS19" s="159"/>
      <c r="AT19" s="158"/>
      <c r="AU19" s="158"/>
      <c r="AV19" s="158"/>
      <c r="AW19" s="158"/>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row>
    <row r="20" spans="1:141" s="5" customFormat="1" ht="76.5" x14ac:dyDescent="0.25">
      <c r="A20" s="157"/>
      <c r="B20" s="157"/>
      <c r="C20" s="157"/>
      <c r="D20" s="157"/>
      <c r="E20" s="157"/>
      <c r="F20" s="163"/>
      <c r="G20" s="162"/>
      <c r="H20" s="163"/>
      <c r="I20" s="28" t="s">
        <v>21</v>
      </c>
      <c r="J20" s="28" t="s">
        <v>21</v>
      </c>
      <c r="K20" s="28" t="s">
        <v>21</v>
      </c>
      <c r="L20" s="28" t="s">
        <v>50</v>
      </c>
      <c r="M20" s="8">
        <v>79112</v>
      </c>
      <c r="N20" s="157"/>
      <c r="O20" s="157"/>
      <c r="P20" s="157"/>
      <c r="Q20" s="157"/>
      <c r="R20" s="157"/>
      <c r="S20" s="157"/>
      <c r="T20" s="167"/>
      <c r="U20" s="168"/>
      <c r="V20" s="169"/>
      <c r="W20" s="169"/>
      <c r="X20" s="159"/>
      <c r="Y20" s="159"/>
      <c r="Z20" s="159"/>
      <c r="AA20" s="159"/>
      <c r="AB20" s="157"/>
      <c r="AC20" s="157"/>
      <c r="AD20" s="160"/>
      <c r="AE20" s="160"/>
      <c r="AF20" s="158"/>
      <c r="AG20" s="162"/>
      <c r="AH20" s="159"/>
      <c r="AI20" s="159"/>
      <c r="AJ20" s="159"/>
      <c r="AK20" s="158"/>
      <c r="AL20" s="159"/>
      <c r="AM20" s="159"/>
      <c r="AN20" s="159"/>
      <c r="AO20" s="159"/>
      <c r="AP20" s="159"/>
      <c r="AQ20" s="159"/>
      <c r="AR20" s="162"/>
      <c r="AS20" s="159"/>
      <c r="AT20" s="158"/>
      <c r="AU20" s="158"/>
      <c r="AV20" s="158"/>
      <c r="AW20" s="158"/>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row>
    <row r="21" spans="1:141" s="5" customFormat="1" ht="76.5" x14ac:dyDescent="0.25">
      <c r="A21" s="157" t="s">
        <v>16</v>
      </c>
      <c r="B21" s="157" t="s">
        <v>18</v>
      </c>
      <c r="C21" s="157">
        <v>2017</v>
      </c>
      <c r="D21" s="157" t="s">
        <v>19</v>
      </c>
      <c r="E21" s="157" t="s">
        <v>163</v>
      </c>
      <c r="F21" s="163" t="s">
        <v>164</v>
      </c>
      <c r="G21" s="162" t="s">
        <v>110</v>
      </c>
      <c r="H21" s="163" t="s">
        <v>165</v>
      </c>
      <c r="I21" s="28" t="s">
        <v>21</v>
      </c>
      <c r="J21" s="28" t="s">
        <v>21</v>
      </c>
      <c r="K21" s="28" t="s">
        <v>21</v>
      </c>
      <c r="L21" s="28" t="s">
        <v>14</v>
      </c>
      <c r="M21" s="8">
        <v>86549.943199999994</v>
      </c>
      <c r="N21" s="157" t="s">
        <v>21</v>
      </c>
      <c r="O21" s="157" t="s">
        <v>21</v>
      </c>
      <c r="P21" s="157" t="s">
        <v>21</v>
      </c>
      <c r="Q21" s="157" t="s">
        <v>14</v>
      </c>
      <c r="R21" s="157" t="s">
        <v>13</v>
      </c>
      <c r="S21" s="157" t="s">
        <v>13</v>
      </c>
      <c r="T21" s="167" t="s">
        <v>163</v>
      </c>
      <c r="U21" s="168">
        <v>42794</v>
      </c>
      <c r="V21" s="169">
        <f>W21/1.16</f>
        <v>74612.017241379319</v>
      </c>
      <c r="W21" s="169">
        <v>86549.94</v>
      </c>
      <c r="X21" s="159" t="s">
        <v>168</v>
      </c>
      <c r="Y21" s="159" t="s">
        <v>78</v>
      </c>
      <c r="Z21" s="159" t="s">
        <v>77</v>
      </c>
      <c r="AA21" s="159" t="s">
        <v>79</v>
      </c>
      <c r="AB21" s="157" t="s">
        <v>169</v>
      </c>
      <c r="AC21" s="159" t="s">
        <v>77</v>
      </c>
      <c r="AD21" s="160" t="s">
        <v>170</v>
      </c>
      <c r="AE21" s="160" t="s">
        <v>170</v>
      </c>
      <c r="AF21" s="158" t="s">
        <v>163</v>
      </c>
      <c r="AG21" s="162" t="s">
        <v>86</v>
      </c>
      <c r="AH21" s="159" t="s">
        <v>89</v>
      </c>
      <c r="AI21" s="159" t="s">
        <v>90</v>
      </c>
      <c r="AJ21" s="159" t="s">
        <v>77</v>
      </c>
      <c r="AK21" s="158" t="s">
        <v>77</v>
      </c>
      <c r="AL21" s="159" t="s">
        <v>77</v>
      </c>
      <c r="AM21" s="159" t="s">
        <v>77</v>
      </c>
      <c r="AN21" s="159" t="s">
        <v>20</v>
      </c>
      <c r="AO21" s="159" t="s">
        <v>20</v>
      </c>
      <c r="AP21" s="159" t="s">
        <v>20</v>
      </c>
      <c r="AQ21" s="159" t="s">
        <v>20</v>
      </c>
      <c r="AR21" s="162" t="s">
        <v>108</v>
      </c>
      <c r="AS21" s="157" t="s">
        <v>13</v>
      </c>
      <c r="AT21" s="158" t="s">
        <v>109</v>
      </c>
      <c r="AU21" s="158" t="s">
        <v>109</v>
      </c>
      <c r="AV21" s="158" t="s">
        <v>109</v>
      </c>
      <c r="AW21" s="158" t="s">
        <v>109</v>
      </c>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row>
    <row r="22" spans="1:141" s="5" customFormat="1" ht="12.75" x14ac:dyDescent="0.25">
      <c r="A22" s="157"/>
      <c r="B22" s="157"/>
      <c r="C22" s="157"/>
      <c r="D22" s="157"/>
      <c r="E22" s="157"/>
      <c r="F22" s="163"/>
      <c r="G22" s="162"/>
      <c r="H22" s="163"/>
      <c r="I22" s="28" t="s">
        <v>166</v>
      </c>
      <c r="J22" s="28" t="s">
        <v>24</v>
      </c>
      <c r="K22" s="28" t="s">
        <v>167</v>
      </c>
      <c r="L22" s="28"/>
      <c r="M22" s="8">
        <v>97057.600000000006</v>
      </c>
      <c r="N22" s="157"/>
      <c r="O22" s="157"/>
      <c r="P22" s="157"/>
      <c r="Q22" s="157"/>
      <c r="R22" s="157"/>
      <c r="S22" s="157"/>
      <c r="T22" s="167"/>
      <c r="U22" s="168"/>
      <c r="V22" s="169"/>
      <c r="W22" s="169"/>
      <c r="X22" s="159"/>
      <c r="Y22" s="159"/>
      <c r="Z22" s="159"/>
      <c r="AA22" s="159"/>
      <c r="AB22" s="157"/>
      <c r="AC22" s="157"/>
      <c r="AD22" s="160"/>
      <c r="AE22" s="160"/>
      <c r="AF22" s="158"/>
      <c r="AG22" s="162"/>
      <c r="AH22" s="159"/>
      <c r="AI22" s="159"/>
      <c r="AJ22" s="159"/>
      <c r="AK22" s="158"/>
      <c r="AL22" s="159"/>
      <c r="AM22" s="159"/>
      <c r="AN22" s="159"/>
      <c r="AO22" s="159"/>
      <c r="AP22" s="159"/>
      <c r="AQ22" s="159"/>
      <c r="AR22" s="162"/>
      <c r="AS22" s="157"/>
      <c r="AT22" s="158"/>
      <c r="AU22" s="158"/>
      <c r="AV22" s="158"/>
      <c r="AW22" s="158"/>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row>
    <row r="23" spans="1:141" s="5" customFormat="1" ht="76.5" x14ac:dyDescent="0.25">
      <c r="A23" s="157"/>
      <c r="B23" s="157"/>
      <c r="C23" s="157"/>
      <c r="D23" s="157"/>
      <c r="E23" s="157"/>
      <c r="F23" s="163"/>
      <c r="G23" s="162"/>
      <c r="H23" s="163"/>
      <c r="I23" s="28" t="s">
        <v>21</v>
      </c>
      <c r="J23" s="28" t="s">
        <v>21</v>
      </c>
      <c r="K23" s="28" t="s">
        <v>21</v>
      </c>
      <c r="L23" s="28" t="s">
        <v>32</v>
      </c>
      <c r="M23" s="8">
        <v>97310.55</v>
      </c>
      <c r="N23" s="157"/>
      <c r="O23" s="157"/>
      <c r="P23" s="157"/>
      <c r="Q23" s="157"/>
      <c r="R23" s="157"/>
      <c r="S23" s="157"/>
      <c r="T23" s="167"/>
      <c r="U23" s="168"/>
      <c r="V23" s="169"/>
      <c r="W23" s="169"/>
      <c r="X23" s="159"/>
      <c r="Y23" s="159"/>
      <c r="Z23" s="159"/>
      <c r="AA23" s="159"/>
      <c r="AB23" s="157"/>
      <c r="AC23" s="157"/>
      <c r="AD23" s="160"/>
      <c r="AE23" s="160"/>
      <c r="AF23" s="158"/>
      <c r="AG23" s="162"/>
      <c r="AH23" s="159"/>
      <c r="AI23" s="159"/>
      <c r="AJ23" s="159"/>
      <c r="AK23" s="158"/>
      <c r="AL23" s="159"/>
      <c r="AM23" s="159"/>
      <c r="AN23" s="159"/>
      <c r="AO23" s="159"/>
      <c r="AP23" s="159"/>
      <c r="AQ23" s="159"/>
      <c r="AR23" s="162"/>
      <c r="AS23" s="157"/>
      <c r="AT23" s="158"/>
      <c r="AU23" s="158"/>
      <c r="AV23" s="158"/>
      <c r="AW23" s="158"/>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row>
    <row r="24" spans="1:141" s="5" customFormat="1" ht="76.5" x14ac:dyDescent="0.25">
      <c r="A24" s="157" t="s">
        <v>16</v>
      </c>
      <c r="B24" s="157" t="s">
        <v>17</v>
      </c>
      <c r="C24" s="157">
        <v>2017</v>
      </c>
      <c r="D24" s="157" t="s">
        <v>19</v>
      </c>
      <c r="E24" s="157" t="s">
        <v>171</v>
      </c>
      <c r="F24" s="163" t="s">
        <v>172</v>
      </c>
      <c r="G24" s="162" t="s">
        <v>110</v>
      </c>
      <c r="H24" s="163" t="s">
        <v>173</v>
      </c>
      <c r="I24" s="28" t="s">
        <v>21</v>
      </c>
      <c r="J24" s="28" t="s">
        <v>21</v>
      </c>
      <c r="K24" s="28" t="s">
        <v>21</v>
      </c>
      <c r="L24" s="28" t="s">
        <v>111</v>
      </c>
      <c r="M24" s="8">
        <v>428024.53</v>
      </c>
      <c r="N24" s="157" t="s">
        <v>21</v>
      </c>
      <c r="O24" s="157" t="s">
        <v>21</v>
      </c>
      <c r="P24" s="157" t="s">
        <v>21</v>
      </c>
      <c r="Q24" s="157" t="s">
        <v>111</v>
      </c>
      <c r="R24" s="157" t="s">
        <v>10</v>
      </c>
      <c r="S24" s="157" t="s">
        <v>10</v>
      </c>
      <c r="T24" s="167" t="s">
        <v>175</v>
      </c>
      <c r="U24" s="168">
        <v>42794</v>
      </c>
      <c r="V24" s="169">
        <f>W24/1.16</f>
        <v>368986.66379310348</v>
      </c>
      <c r="W24" s="169">
        <v>428024.53</v>
      </c>
      <c r="X24" s="159" t="s">
        <v>77</v>
      </c>
      <c r="Y24" s="159" t="s">
        <v>78</v>
      </c>
      <c r="Z24" s="159" t="s">
        <v>77</v>
      </c>
      <c r="AA24" s="159" t="s">
        <v>79</v>
      </c>
      <c r="AB24" s="157" t="s">
        <v>173</v>
      </c>
      <c r="AC24" s="159">
        <f>V24*0.15</f>
        <v>55347.999568965519</v>
      </c>
      <c r="AD24" s="160" t="s">
        <v>176</v>
      </c>
      <c r="AE24" s="160" t="s">
        <v>176</v>
      </c>
      <c r="AF24" s="161" t="s">
        <v>175</v>
      </c>
      <c r="AG24" s="162" t="s">
        <v>86</v>
      </c>
      <c r="AH24" s="159" t="s">
        <v>89</v>
      </c>
      <c r="AI24" s="159" t="s">
        <v>90</v>
      </c>
      <c r="AJ24" s="159" t="s">
        <v>77</v>
      </c>
      <c r="AK24" s="158" t="s">
        <v>77</v>
      </c>
      <c r="AL24" s="159" t="s">
        <v>77</v>
      </c>
      <c r="AM24" s="159" t="s">
        <v>77</v>
      </c>
      <c r="AN24" s="159" t="s">
        <v>20</v>
      </c>
      <c r="AO24" s="159" t="s">
        <v>20</v>
      </c>
      <c r="AP24" s="159" t="s">
        <v>20</v>
      </c>
      <c r="AQ24" s="159" t="s">
        <v>20</v>
      </c>
      <c r="AR24" s="162" t="s">
        <v>108</v>
      </c>
      <c r="AS24" s="159" t="s">
        <v>10</v>
      </c>
      <c r="AT24" s="158" t="s">
        <v>109</v>
      </c>
      <c r="AU24" s="158" t="s">
        <v>109</v>
      </c>
      <c r="AV24" s="158" t="s">
        <v>109</v>
      </c>
      <c r="AW24" s="158" t="s">
        <v>109</v>
      </c>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row>
    <row r="25" spans="1:141" s="5" customFormat="1" ht="76.5" x14ac:dyDescent="0.25">
      <c r="A25" s="157"/>
      <c r="B25" s="157"/>
      <c r="C25" s="157"/>
      <c r="D25" s="157"/>
      <c r="E25" s="157"/>
      <c r="F25" s="163"/>
      <c r="G25" s="162"/>
      <c r="H25" s="163"/>
      <c r="I25" s="28" t="s">
        <v>21</v>
      </c>
      <c r="J25" s="28" t="s">
        <v>21</v>
      </c>
      <c r="K25" s="28" t="s">
        <v>21</v>
      </c>
      <c r="L25" s="28" t="s">
        <v>174</v>
      </c>
      <c r="M25" s="8">
        <v>449148.52</v>
      </c>
      <c r="N25" s="157"/>
      <c r="O25" s="157"/>
      <c r="P25" s="157"/>
      <c r="Q25" s="157"/>
      <c r="R25" s="157"/>
      <c r="S25" s="157"/>
      <c r="T25" s="167"/>
      <c r="U25" s="168"/>
      <c r="V25" s="169"/>
      <c r="W25" s="169"/>
      <c r="X25" s="159"/>
      <c r="Y25" s="159"/>
      <c r="Z25" s="159"/>
      <c r="AA25" s="159"/>
      <c r="AB25" s="157"/>
      <c r="AC25" s="157"/>
      <c r="AD25" s="160"/>
      <c r="AE25" s="160"/>
      <c r="AF25" s="161"/>
      <c r="AG25" s="162"/>
      <c r="AH25" s="159"/>
      <c r="AI25" s="159"/>
      <c r="AJ25" s="159"/>
      <c r="AK25" s="158"/>
      <c r="AL25" s="159"/>
      <c r="AM25" s="159"/>
      <c r="AN25" s="159"/>
      <c r="AO25" s="159"/>
      <c r="AP25" s="159"/>
      <c r="AQ25" s="159"/>
      <c r="AR25" s="162"/>
      <c r="AS25" s="159"/>
      <c r="AT25" s="158"/>
      <c r="AU25" s="158"/>
      <c r="AV25" s="158"/>
      <c r="AW25" s="158"/>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row>
    <row r="26" spans="1:141" s="5" customFormat="1" ht="76.5" x14ac:dyDescent="0.25">
      <c r="A26" s="157"/>
      <c r="B26" s="157"/>
      <c r="C26" s="157"/>
      <c r="D26" s="157"/>
      <c r="E26" s="157"/>
      <c r="F26" s="163"/>
      <c r="G26" s="162"/>
      <c r="H26" s="163"/>
      <c r="I26" s="28" t="s">
        <v>21</v>
      </c>
      <c r="J26" s="28" t="s">
        <v>21</v>
      </c>
      <c r="K26" s="28" t="s">
        <v>21</v>
      </c>
      <c r="L26" s="28" t="s">
        <v>112</v>
      </c>
      <c r="M26" s="8">
        <v>470827.00368000002</v>
      </c>
      <c r="N26" s="157"/>
      <c r="O26" s="157"/>
      <c r="P26" s="157"/>
      <c r="Q26" s="157"/>
      <c r="R26" s="157"/>
      <c r="S26" s="157"/>
      <c r="T26" s="167"/>
      <c r="U26" s="168"/>
      <c r="V26" s="169"/>
      <c r="W26" s="169"/>
      <c r="X26" s="159"/>
      <c r="Y26" s="159"/>
      <c r="Z26" s="159"/>
      <c r="AA26" s="159"/>
      <c r="AB26" s="157"/>
      <c r="AC26" s="157"/>
      <c r="AD26" s="160"/>
      <c r="AE26" s="160"/>
      <c r="AF26" s="161"/>
      <c r="AG26" s="162"/>
      <c r="AH26" s="159"/>
      <c r="AI26" s="159"/>
      <c r="AJ26" s="159"/>
      <c r="AK26" s="158"/>
      <c r="AL26" s="159"/>
      <c r="AM26" s="159"/>
      <c r="AN26" s="159"/>
      <c r="AO26" s="159"/>
      <c r="AP26" s="159"/>
      <c r="AQ26" s="159"/>
      <c r="AR26" s="162"/>
      <c r="AS26" s="159"/>
      <c r="AT26" s="158"/>
      <c r="AU26" s="158"/>
      <c r="AV26" s="158"/>
      <c r="AW26" s="158"/>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row>
    <row r="27" spans="1:141" s="5" customFormat="1" ht="76.5" customHeight="1" x14ac:dyDescent="0.25">
      <c r="A27" s="157" t="s">
        <v>16</v>
      </c>
      <c r="B27" s="157" t="s">
        <v>17</v>
      </c>
      <c r="C27" s="157">
        <v>2017</v>
      </c>
      <c r="D27" s="157" t="s">
        <v>19</v>
      </c>
      <c r="E27" s="157" t="s">
        <v>177</v>
      </c>
      <c r="F27" s="163" t="s">
        <v>178</v>
      </c>
      <c r="G27" s="162" t="s">
        <v>110</v>
      </c>
      <c r="H27" s="163" t="s">
        <v>179</v>
      </c>
      <c r="I27" s="28" t="s">
        <v>21</v>
      </c>
      <c r="J27" s="28" t="s">
        <v>21</v>
      </c>
      <c r="K27" s="28" t="s">
        <v>21</v>
      </c>
      <c r="L27" s="28" t="s">
        <v>31</v>
      </c>
      <c r="M27" s="8">
        <v>114567.80600000001</v>
      </c>
      <c r="N27" s="157" t="s">
        <v>21</v>
      </c>
      <c r="O27" s="157" t="s">
        <v>21</v>
      </c>
      <c r="P27" s="157" t="s">
        <v>21</v>
      </c>
      <c r="Q27" s="157" t="s">
        <v>29</v>
      </c>
      <c r="R27" s="157" t="s">
        <v>11</v>
      </c>
      <c r="S27" s="157" t="s">
        <v>11</v>
      </c>
      <c r="T27" s="167" t="s">
        <v>171</v>
      </c>
      <c r="U27" s="168">
        <v>42801</v>
      </c>
      <c r="V27" s="169">
        <f>W27/1.16</f>
        <v>93668.775862068971</v>
      </c>
      <c r="W27" s="169">
        <v>108655.78</v>
      </c>
      <c r="X27" s="159" t="s">
        <v>77</v>
      </c>
      <c r="Y27" s="159" t="s">
        <v>78</v>
      </c>
      <c r="Z27" s="159" t="s">
        <v>77</v>
      </c>
      <c r="AA27" s="159" t="s">
        <v>79</v>
      </c>
      <c r="AB27" s="157" t="s">
        <v>179</v>
      </c>
      <c r="AC27" s="159" t="s">
        <v>77</v>
      </c>
      <c r="AD27" s="160" t="s">
        <v>180</v>
      </c>
      <c r="AE27" s="160" t="s">
        <v>180</v>
      </c>
      <c r="AF27" s="161" t="s">
        <v>171</v>
      </c>
      <c r="AG27" s="162" t="s">
        <v>86</v>
      </c>
      <c r="AH27" s="159" t="s">
        <v>89</v>
      </c>
      <c r="AI27" s="159" t="s">
        <v>90</v>
      </c>
      <c r="AJ27" s="159" t="s">
        <v>77</v>
      </c>
      <c r="AK27" s="158" t="s">
        <v>77</v>
      </c>
      <c r="AL27" s="159" t="s">
        <v>77</v>
      </c>
      <c r="AM27" s="159" t="s">
        <v>77</v>
      </c>
      <c r="AN27" s="159" t="s">
        <v>20</v>
      </c>
      <c r="AO27" s="159" t="s">
        <v>20</v>
      </c>
      <c r="AP27" s="159" t="s">
        <v>20</v>
      </c>
      <c r="AQ27" s="159" t="s">
        <v>20</v>
      </c>
      <c r="AR27" s="162" t="s">
        <v>108</v>
      </c>
      <c r="AS27" s="159" t="s">
        <v>11</v>
      </c>
      <c r="AT27" s="158" t="s">
        <v>109</v>
      </c>
      <c r="AU27" s="158" t="s">
        <v>109</v>
      </c>
      <c r="AV27" s="158" t="s">
        <v>109</v>
      </c>
      <c r="AW27" s="158" t="s">
        <v>109</v>
      </c>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row>
    <row r="28" spans="1:141" s="5" customFormat="1" ht="76.5" x14ac:dyDescent="0.25">
      <c r="A28" s="157"/>
      <c r="B28" s="157"/>
      <c r="C28" s="157"/>
      <c r="D28" s="157"/>
      <c r="E28" s="157"/>
      <c r="F28" s="163"/>
      <c r="G28" s="162"/>
      <c r="H28" s="163"/>
      <c r="I28" s="28" t="s">
        <v>21</v>
      </c>
      <c r="J28" s="28" t="s">
        <v>21</v>
      </c>
      <c r="K28" s="28" t="s">
        <v>21</v>
      </c>
      <c r="L28" s="28" t="s">
        <v>34</v>
      </c>
      <c r="M28" s="8">
        <v>111093.838</v>
      </c>
      <c r="N28" s="157"/>
      <c r="O28" s="157"/>
      <c r="P28" s="157"/>
      <c r="Q28" s="157"/>
      <c r="R28" s="157"/>
      <c r="S28" s="157"/>
      <c r="T28" s="167"/>
      <c r="U28" s="168"/>
      <c r="V28" s="169"/>
      <c r="W28" s="169"/>
      <c r="X28" s="159"/>
      <c r="Y28" s="159"/>
      <c r="Z28" s="159"/>
      <c r="AA28" s="159"/>
      <c r="AB28" s="157"/>
      <c r="AC28" s="157"/>
      <c r="AD28" s="160"/>
      <c r="AE28" s="160"/>
      <c r="AF28" s="161"/>
      <c r="AG28" s="162"/>
      <c r="AH28" s="159"/>
      <c r="AI28" s="159"/>
      <c r="AJ28" s="159"/>
      <c r="AK28" s="158"/>
      <c r="AL28" s="159"/>
      <c r="AM28" s="159"/>
      <c r="AN28" s="159"/>
      <c r="AO28" s="159"/>
      <c r="AP28" s="159"/>
      <c r="AQ28" s="159"/>
      <c r="AR28" s="162"/>
      <c r="AS28" s="159"/>
      <c r="AT28" s="158"/>
      <c r="AU28" s="158"/>
      <c r="AV28" s="158"/>
      <c r="AW28" s="158"/>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row>
    <row r="29" spans="1:141" s="5" customFormat="1" ht="76.5" x14ac:dyDescent="0.25">
      <c r="A29" s="157"/>
      <c r="B29" s="157"/>
      <c r="C29" s="157"/>
      <c r="D29" s="157"/>
      <c r="E29" s="157"/>
      <c r="F29" s="163"/>
      <c r="G29" s="162"/>
      <c r="H29" s="163"/>
      <c r="I29" s="28" t="s">
        <v>21</v>
      </c>
      <c r="J29" s="28" t="s">
        <v>21</v>
      </c>
      <c r="K29" s="28" t="s">
        <v>21</v>
      </c>
      <c r="L29" s="28" t="s">
        <v>29</v>
      </c>
      <c r="M29" s="8">
        <v>108655.78479999999</v>
      </c>
      <c r="N29" s="157"/>
      <c r="O29" s="157"/>
      <c r="P29" s="157"/>
      <c r="Q29" s="157"/>
      <c r="R29" s="157"/>
      <c r="S29" s="157"/>
      <c r="T29" s="167"/>
      <c r="U29" s="168"/>
      <c r="V29" s="169"/>
      <c r="W29" s="169"/>
      <c r="X29" s="159"/>
      <c r="Y29" s="159"/>
      <c r="Z29" s="159"/>
      <c r="AA29" s="159"/>
      <c r="AB29" s="157"/>
      <c r="AC29" s="157"/>
      <c r="AD29" s="160"/>
      <c r="AE29" s="160"/>
      <c r="AF29" s="161"/>
      <c r="AG29" s="162"/>
      <c r="AH29" s="159"/>
      <c r="AI29" s="159"/>
      <c r="AJ29" s="159"/>
      <c r="AK29" s="158"/>
      <c r="AL29" s="159"/>
      <c r="AM29" s="159"/>
      <c r="AN29" s="159"/>
      <c r="AO29" s="159"/>
      <c r="AP29" s="159"/>
      <c r="AQ29" s="159"/>
      <c r="AR29" s="162"/>
      <c r="AS29" s="159"/>
      <c r="AT29" s="158"/>
      <c r="AU29" s="158"/>
      <c r="AV29" s="158"/>
      <c r="AW29" s="158"/>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row>
    <row r="30" spans="1:141" s="5" customFormat="1" ht="76.5" customHeight="1" x14ac:dyDescent="0.25">
      <c r="A30" s="157" t="s">
        <v>16</v>
      </c>
      <c r="B30" s="157" t="s">
        <v>17</v>
      </c>
      <c r="C30" s="157">
        <v>2017</v>
      </c>
      <c r="D30" s="157" t="s">
        <v>19</v>
      </c>
      <c r="E30" s="157" t="s">
        <v>181</v>
      </c>
      <c r="F30" s="163" t="s">
        <v>182</v>
      </c>
      <c r="G30" s="162" t="s">
        <v>110</v>
      </c>
      <c r="H30" s="163" t="s">
        <v>183</v>
      </c>
      <c r="I30" s="28" t="s">
        <v>21</v>
      </c>
      <c r="J30" s="28" t="s">
        <v>21</v>
      </c>
      <c r="K30" s="28" t="s">
        <v>21</v>
      </c>
      <c r="L30" s="28" t="s">
        <v>31</v>
      </c>
      <c r="M30" s="8">
        <v>92943.225200000001</v>
      </c>
      <c r="N30" s="157" t="s">
        <v>21</v>
      </c>
      <c r="O30" s="157" t="s">
        <v>21</v>
      </c>
      <c r="P30" s="157" t="s">
        <v>21</v>
      </c>
      <c r="Q30" s="157" t="s">
        <v>29</v>
      </c>
      <c r="R30" s="157" t="s">
        <v>11</v>
      </c>
      <c r="S30" s="157" t="s">
        <v>11</v>
      </c>
      <c r="T30" s="167" t="s">
        <v>184</v>
      </c>
      <c r="U30" s="168">
        <v>42801</v>
      </c>
      <c r="V30" s="169">
        <f>W30/1.16</f>
        <v>74857.577586206899</v>
      </c>
      <c r="W30" s="169">
        <v>86834.79</v>
      </c>
      <c r="X30" s="159" t="s">
        <v>77</v>
      </c>
      <c r="Y30" s="159" t="s">
        <v>78</v>
      </c>
      <c r="Z30" s="159" t="s">
        <v>77</v>
      </c>
      <c r="AA30" s="159" t="s">
        <v>79</v>
      </c>
      <c r="AB30" s="157" t="s">
        <v>183</v>
      </c>
      <c r="AC30" s="159" t="s">
        <v>77</v>
      </c>
      <c r="AD30" s="160" t="s">
        <v>185</v>
      </c>
      <c r="AE30" s="160" t="s">
        <v>185</v>
      </c>
      <c r="AF30" s="161" t="s">
        <v>184</v>
      </c>
      <c r="AG30" s="162" t="s">
        <v>86</v>
      </c>
      <c r="AH30" s="159" t="s">
        <v>89</v>
      </c>
      <c r="AI30" s="159" t="s">
        <v>90</v>
      </c>
      <c r="AJ30" s="159" t="s">
        <v>77</v>
      </c>
      <c r="AK30" s="158" t="s">
        <v>77</v>
      </c>
      <c r="AL30" s="159" t="s">
        <v>77</v>
      </c>
      <c r="AM30" s="159" t="s">
        <v>77</v>
      </c>
      <c r="AN30" s="159" t="s">
        <v>20</v>
      </c>
      <c r="AO30" s="159" t="s">
        <v>20</v>
      </c>
      <c r="AP30" s="159" t="s">
        <v>20</v>
      </c>
      <c r="AQ30" s="159" t="s">
        <v>20</v>
      </c>
      <c r="AR30" s="162" t="s">
        <v>108</v>
      </c>
      <c r="AS30" s="159" t="s">
        <v>11</v>
      </c>
      <c r="AT30" s="158" t="s">
        <v>109</v>
      </c>
      <c r="AU30" s="158" t="s">
        <v>109</v>
      </c>
      <c r="AV30" s="158" t="s">
        <v>109</v>
      </c>
      <c r="AW30" s="158" t="s">
        <v>109</v>
      </c>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row>
    <row r="31" spans="1:141" s="5" customFormat="1" ht="76.5" x14ac:dyDescent="0.25">
      <c r="A31" s="157"/>
      <c r="B31" s="157"/>
      <c r="C31" s="157"/>
      <c r="D31" s="157"/>
      <c r="E31" s="157"/>
      <c r="F31" s="163"/>
      <c r="G31" s="162"/>
      <c r="H31" s="163"/>
      <c r="I31" s="28" t="s">
        <v>21</v>
      </c>
      <c r="J31" s="28" t="s">
        <v>21</v>
      </c>
      <c r="K31" s="28" t="s">
        <v>21</v>
      </c>
      <c r="L31" s="28" t="s">
        <v>34</v>
      </c>
      <c r="M31" s="8">
        <v>91626.799199999994</v>
      </c>
      <c r="N31" s="157"/>
      <c r="O31" s="157"/>
      <c r="P31" s="157"/>
      <c r="Q31" s="157"/>
      <c r="R31" s="157"/>
      <c r="S31" s="157"/>
      <c r="T31" s="167"/>
      <c r="U31" s="168"/>
      <c r="V31" s="169"/>
      <c r="W31" s="169"/>
      <c r="X31" s="159"/>
      <c r="Y31" s="159"/>
      <c r="Z31" s="159"/>
      <c r="AA31" s="159"/>
      <c r="AB31" s="157"/>
      <c r="AC31" s="157"/>
      <c r="AD31" s="160"/>
      <c r="AE31" s="160"/>
      <c r="AF31" s="161"/>
      <c r="AG31" s="162"/>
      <c r="AH31" s="159"/>
      <c r="AI31" s="159"/>
      <c r="AJ31" s="159"/>
      <c r="AK31" s="158"/>
      <c r="AL31" s="159"/>
      <c r="AM31" s="159"/>
      <c r="AN31" s="159"/>
      <c r="AO31" s="159"/>
      <c r="AP31" s="159"/>
      <c r="AQ31" s="159"/>
      <c r="AR31" s="162"/>
      <c r="AS31" s="159"/>
      <c r="AT31" s="158"/>
      <c r="AU31" s="158"/>
      <c r="AV31" s="158"/>
      <c r="AW31" s="158"/>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row>
    <row r="32" spans="1:141" s="5" customFormat="1" ht="76.5" x14ac:dyDescent="0.25">
      <c r="A32" s="157"/>
      <c r="B32" s="157"/>
      <c r="C32" s="157"/>
      <c r="D32" s="157"/>
      <c r="E32" s="157"/>
      <c r="F32" s="163"/>
      <c r="G32" s="162"/>
      <c r="H32" s="163"/>
      <c r="I32" s="28" t="s">
        <v>21</v>
      </c>
      <c r="J32" s="28" t="s">
        <v>21</v>
      </c>
      <c r="K32" s="28" t="s">
        <v>21</v>
      </c>
      <c r="L32" s="28" t="s">
        <v>29</v>
      </c>
      <c r="M32" s="8">
        <v>86834.792799999996</v>
      </c>
      <c r="N32" s="157"/>
      <c r="O32" s="157"/>
      <c r="P32" s="157"/>
      <c r="Q32" s="157"/>
      <c r="R32" s="157"/>
      <c r="S32" s="157"/>
      <c r="T32" s="167"/>
      <c r="U32" s="168"/>
      <c r="V32" s="169"/>
      <c r="W32" s="169"/>
      <c r="X32" s="159"/>
      <c r="Y32" s="159"/>
      <c r="Z32" s="159"/>
      <c r="AA32" s="159"/>
      <c r="AB32" s="157"/>
      <c r="AC32" s="157"/>
      <c r="AD32" s="160"/>
      <c r="AE32" s="160"/>
      <c r="AF32" s="161"/>
      <c r="AG32" s="162"/>
      <c r="AH32" s="159"/>
      <c r="AI32" s="159"/>
      <c r="AJ32" s="159"/>
      <c r="AK32" s="158"/>
      <c r="AL32" s="159"/>
      <c r="AM32" s="159"/>
      <c r="AN32" s="159"/>
      <c r="AO32" s="159"/>
      <c r="AP32" s="159"/>
      <c r="AQ32" s="159"/>
      <c r="AR32" s="162"/>
      <c r="AS32" s="159"/>
      <c r="AT32" s="158"/>
      <c r="AU32" s="158"/>
      <c r="AV32" s="158"/>
      <c r="AW32" s="158"/>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row>
    <row r="33" spans="1:141" s="5" customFormat="1" ht="76.5" x14ac:dyDescent="0.25">
      <c r="A33" s="157" t="s">
        <v>16</v>
      </c>
      <c r="B33" s="157" t="s">
        <v>18</v>
      </c>
      <c r="C33" s="157">
        <v>2017</v>
      </c>
      <c r="D33" s="157" t="s">
        <v>19</v>
      </c>
      <c r="E33" s="157" t="s">
        <v>186</v>
      </c>
      <c r="F33" s="163" t="s">
        <v>187</v>
      </c>
      <c r="G33" s="162" t="s">
        <v>110</v>
      </c>
      <c r="H33" s="163" t="s">
        <v>188</v>
      </c>
      <c r="I33" s="28" t="s">
        <v>21</v>
      </c>
      <c r="J33" s="28" t="s">
        <v>21</v>
      </c>
      <c r="K33" s="28" t="s">
        <v>21</v>
      </c>
      <c r="L33" s="28" t="s">
        <v>117</v>
      </c>
      <c r="M33" s="8">
        <v>29928</v>
      </c>
      <c r="N33" s="157" t="s">
        <v>21</v>
      </c>
      <c r="O33" s="157" t="s">
        <v>21</v>
      </c>
      <c r="P33" s="157" t="s">
        <v>21</v>
      </c>
      <c r="Q33" s="157" t="s">
        <v>117</v>
      </c>
      <c r="R33" s="157" t="s">
        <v>10</v>
      </c>
      <c r="S33" s="157" t="s">
        <v>10</v>
      </c>
      <c r="T33" s="167" t="s">
        <v>189</v>
      </c>
      <c r="U33" s="168">
        <v>42803</v>
      </c>
      <c r="V33" s="169">
        <f>W33/1.16</f>
        <v>25800</v>
      </c>
      <c r="W33" s="169">
        <v>29928</v>
      </c>
      <c r="X33" s="159" t="s">
        <v>77</v>
      </c>
      <c r="Y33" s="159" t="s">
        <v>78</v>
      </c>
      <c r="Z33" s="159" t="s">
        <v>77</v>
      </c>
      <c r="AA33" s="159" t="s">
        <v>79</v>
      </c>
      <c r="AB33" s="157" t="s">
        <v>188</v>
      </c>
      <c r="AC33" s="159" t="s">
        <v>77</v>
      </c>
      <c r="AD33" s="160" t="s">
        <v>190</v>
      </c>
      <c r="AE33" s="160" t="s">
        <v>191</v>
      </c>
      <c r="AF33" s="158" t="s">
        <v>189</v>
      </c>
      <c r="AG33" s="162" t="s">
        <v>86</v>
      </c>
      <c r="AH33" s="159" t="s">
        <v>89</v>
      </c>
      <c r="AI33" s="159" t="s">
        <v>90</v>
      </c>
      <c r="AJ33" s="159" t="s">
        <v>77</v>
      </c>
      <c r="AK33" s="158" t="s">
        <v>77</v>
      </c>
      <c r="AL33" s="159" t="s">
        <v>77</v>
      </c>
      <c r="AM33" s="159" t="s">
        <v>77</v>
      </c>
      <c r="AN33" s="159" t="s">
        <v>20</v>
      </c>
      <c r="AO33" s="159" t="s">
        <v>20</v>
      </c>
      <c r="AP33" s="159" t="s">
        <v>20</v>
      </c>
      <c r="AQ33" s="159" t="s">
        <v>20</v>
      </c>
      <c r="AR33" s="162" t="s">
        <v>108</v>
      </c>
      <c r="AS33" s="157" t="s">
        <v>10</v>
      </c>
      <c r="AT33" s="158" t="s">
        <v>109</v>
      </c>
      <c r="AU33" s="158" t="s">
        <v>109</v>
      </c>
      <c r="AV33" s="158" t="s">
        <v>109</v>
      </c>
      <c r="AW33" s="158" t="s">
        <v>109</v>
      </c>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row>
    <row r="34" spans="1:141" s="5" customFormat="1" ht="12.75" x14ac:dyDescent="0.25">
      <c r="A34" s="157"/>
      <c r="B34" s="157"/>
      <c r="C34" s="157"/>
      <c r="D34" s="157"/>
      <c r="E34" s="157"/>
      <c r="F34" s="163"/>
      <c r="G34" s="162"/>
      <c r="H34" s="163"/>
      <c r="I34" s="28" t="s">
        <v>119</v>
      </c>
      <c r="J34" s="28" t="s">
        <v>118</v>
      </c>
      <c r="K34" s="28" t="s">
        <v>38</v>
      </c>
      <c r="L34" s="28"/>
      <c r="M34" s="8">
        <v>30856</v>
      </c>
      <c r="N34" s="157"/>
      <c r="O34" s="157"/>
      <c r="P34" s="157"/>
      <c r="Q34" s="157"/>
      <c r="R34" s="157"/>
      <c r="S34" s="157"/>
      <c r="T34" s="167"/>
      <c r="U34" s="168"/>
      <c r="V34" s="169"/>
      <c r="W34" s="169"/>
      <c r="X34" s="159"/>
      <c r="Y34" s="159"/>
      <c r="Z34" s="159"/>
      <c r="AA34" s="159"/>
      <c r="AB34" s="157"/>
      <c r="AC34" s="157"/>
      <c r="AD34" s="160"/>
      <c r="AE34" s="160"/>
      <c r="AF34" s="158"/>
      <c r="AG34" s="162"/>
      <c r="AH34" s="159"/>
      <c r="AI34" s="159"/>
      <c r="AJ34" s="159"/>
      <c r="AK34" s="158"/>
      <c r="AL34" s="159"/>
      <c r="AM34" s="159"/>
      <c r="AN34" s="159"/>
      <c r="AO34" s="159"/>
      <c r="AP34" s="159"/>
      <c r="AQ34" s="159"/>
      <c r="AR34" s="162"/>
      <c r="AS34" s="157"/>
      <c r="AT34" s="158"/>
      <c r="AU34" s="158"/>
      <c r="AV34" s="158"/>
      <c r="AW34" s="158"/>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row>
    <row r="35" spans="1:141" s="5" customFormat="1" ht="76.5" x14ac:dyDescent="0.25">
      <c r="A35" s="157"/>
      <c r="B35" s="157"/>
      <c r="C35" s="157"/>
      <c r="D35" s="157"/>
      <c r="E35" s="157"/>
      <c r="F35" s="163"/>
      <c r="G35" s="162"/>
      <c r="H35" s="163"/>
      <c r="I35" s="28" t="s">
        <v>21</v>
      </c>
      <c r="J35" s="28" t="s">
        <v>21</v>
      </c>
      <c r="K35" s="28" t="s">
        <v>21</v>
      </c>
      <c r="L35" s="28" t="s">
        <v>35</v>
      </c>
      <c r="M35" s="8">
        <v>31320</v>
      </c>
      <c r="N35" s="157"/>
      <c r="O35" s="157"/>
      <c r="P35" s="157"/>
      <c r="Q35" s="157"/>
      <c r="R35" s="157"/>
      <c r="S35" s="157"/>
      <c r="T35" s="167"/>
      <c r="U35" s="168"/>
      <c r="V35" s="169"/>
      <c r="W35" s="169"/>
      <c r="X35" s="159"/>
      <c r="Y35" s="159"/>
      <c r="Z35" s="159"/>
      <c r="AA35" s="159"/>
      <c r="AB35" s="157"/>
      <c r="AC35" s="157"/>
      <c r="AD35" s="160"/>
      <c r="AE35" s="160"/>
      <c r="AF35" s="158"/>
      <c r="AG35" s="162"/>
      <c r="AH35" s="159"/>
      <c r="AI35" s="159"/>
      <c r="AJ35" s="159"/>
      <c r="AK35" s="158"/>
      <c r="AL35" s="159"/>
      <c r="AM35" s="159"/>
      <c r="AN35" s="159"/>
      <c r="AO35" s="159"/>
      <c r="AP35" s="159"/>
      <c r="AQ35" s="159"/>
      <c r="AR35" s="162"/>
      <c r="AS35" s="157"/>
      <c r="AT35" s="158"/>
      <c r="AU35" s="158"/>
      <c r="AV35" s="158"/>
      <c r="AW35" s="158"/>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row>
    <row r="36" spans="1:141" s="5" customFormat="1" ht="140.25" x14ac:dyDescent="0.25">
      <c r="A36" s="28" t="s">
        <v>16</v>
      </c>
      <c r="B36" s="28" t="s">
        <v>18</v>
      </c>
      <c r="C36" s="28">
        <v>2017</v>
      </c>
      <c r="D36" s="28" t="s">
        <v>19</v>
      </c>
      <c r="E36" s="28" t="s">
        <v>192</v>
      </c>
      <c r="F36" s="29" t="s">
        <v>193</v>
      </c>
      <c r="G36" s="25" t="s">
        <v>110</v>
      </c>
      <c r="H36" s="29" t="s">
        <v>194</v>
      </c>
      <c r="I36" s="22" t="s">
        <v>21</v>
      </c>
      <c r="J36" s="22" t="s">
        <v>21</v>
      </c>
      <c r="K36" s="22" t="s">
        <v>21</v>
      </c>
      <c r="L36" s="28" t="s">
        <v>25</v>
      </c>
      <c r="M36" s="8">
        <v>257812.61</v>
      </c>
      <c r="N36" s="28" t="s">
        <v>22</v>
      </c>
      <c r="O36" s="28" t="s">
        <v>22</v>
      </c>
      <c r="P36" s="28" t="s">
        <v>22</v>
      </c>
      <c r="Q36" s="28" t="s">
        <v>1</v>
      </c>
      <c r="R36" s="28" t="s">
        <v>11</v>
      </c>
      <c r="S36" s="28" t="s">
        <v>11</v>
      </c>
      <c r="T36" s="26" t="s">
        <v>186</v>
      </c>
      <c r="U36" s="6">
        <v>42808</v>
      </c>
      <c r="V36" s="8">
        <f>W36/1.16</f>
        <v>222252.25</v>
      </c>
      <c r="W36" s="8">
        <v>257812.61</v>
      </c>
      <c r="X36" s="38" t="s">
        <v>77</v>
      </c>
      <c r="Y36" s="20" t="s">
        <v>78</v>
      </c>
      <c r="Z36" s="20" t="s">
        <v>77</v>
      </c>
      <c r="AA36" s="20" t="s">
        <v>79</v>
      </c>
      <c r="AB36" s="28" t="s">
        <v>194</v>
      </c>
      <c r="AC36" s="20">
        <f>V36*0.15</f>
        <v>33337.837500000001</v>
      </c>
      <c r="AD36" s="28" t="s">
        <v>195</v>
      </c>
      <c r="AE36" s="28" t="s">
        <v>195</v>
      </c>
      <c r="AF36" s="51" t="s">
        <v>186</v>
      </c>
      <c r="AG36" s="27" t="s">
        <v>86</v>
      </c>
      <c r="AH36" s="20" t="s">
        <v>89</v>
      </c>
      <c r="AI36" s="20" t="s">
        <v>90</v>
      </c>
      <c r="AJ36" s="20" t="s">
        <v>77</v>
      </c>
      <c r="AK36" s="25" t="s">
        <v>77</v>
      </c>
      <c r="AL36" s="20" t="s">
        <v>77</v>
      </c>
      <c r="AM36" s="20" t="s">
        <v>77</v>
      </c>
      <c r="AN36" s="20" t="s">
        <v>20</v>
      </c>
      <c r="AO36" s="28" t="s">
        <v>20</v>
      </c>
      <c r="AP36" s="28" t="s">
        <v>20</v>
      </c>
      <c r="AQ36" s="6" t="s">
        <v>20</v>
      </c>
      <c r="AR36" s="27" t="s">
        <v>108</v>
      </c>
      <c r="AS36" s="20" t="s">
        <v>116</v>
      </c>
      <c r="AT36" s="40" t="s">
        <v>109</v>
      </c>
      <c r="AU36" s="40" t="s">
        <v>109</v>
      </c>
      <c r="AV36" s="40" t="s">
        <v>109</v>
      </c>
      <c r="AW36" s="40" t="s">
        <v>109</v>
      </c>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row>
    <row r="37" spans="1:141" s="5" customFormat="1" ht="76.5" customHeight="1" x14ac:dyDescent="0.25">
      <c r="A37" s="157" t="s">
        <v>16</v>
      </c>
      <c r="B37" s="157" t="s">
        <v>17</v>
      </c>
      <c r="C37" s="157">
        <v>2017</v>
      </c>
      <c r="D37" s="157" t="s">
        <v>19</v>
      </c>
      <c r="E37" s="157" t="s">
        <v>196</v>
      </c>
      <c r="F37" s="163" t="s">
        <v>197</v>
      </c>
      <c r="G37" s="162" t="s">
        <v>110</v>
      </c>
      <c r="H37" s="163" t="s">
        <v>198</v>
      </c>
      <c r="I37" s="28" t="s">
        <v>21</v>
      </c>
      <c r="J37" s="28" t="s">
        <v>21</v>
      </c>
      <c r="K37" s="28" t="s">
        <v>21</v>
      </c>
      <c r="L37" s="28" t="s">
        <v>199</v>
      </c>
      <c r="M37" s="8">
        <v>197838</v>
      </c>
      <c r="N37" s="157" t="s">
        <v>21</v>
      </c>
      <c r="O37" s="157" t="s">
        <v>21</v>
      </c>
      <c r="P37" s="157" t="s">
        <v>21</v>
      </c>
      <c r="Q37" s="157" t="s">
        <v>52</v>
      </c>
      <c r="R37" s="157" t="s">
        <v>10</v>
      </c>
      <c r="S37" s="157" t="s">
        <v>10</v>
      </c>
      <c r="T37" s="167" t="s">
        <v>196</v>
      </c>
      <c r="U37" s="168">
        <v>42811</v>
      </c>
      <c r="V37" s="169">
        <f>W37/1.16</f>
        <v>157275</v>
      </c>
      <c r="W37" s="169">
        <v>182439</v>
      </c>
      <c r="X37" s="159" t="s">
        <v>77</v>
      </c>
      <c r="Y37" s="159" t="s">
        <v>78</v>
      </c>
      <c r="Z37" s="159" t="s">
        <v>77</v>
      </c>
      <c r="AA37" s="159" t="s">
        <v>79</v>
      </c>
      <c r="AB37" s="157" t="s">
        <v>198</v>
      </c>
      <c r="AC37" s="159">
        <f>V37*0.15</f>
        <v>23591.25</v>
      </c>
      <c r="AD37" s="160" t="s">
        <v>200</v>
      </c>
      <c r="AE37" s="160" t="s">
        <v>201</v>
      </c>
      <c r="AF37" s="161" t="s">
        <v>196</v>
      </c>
      <c r="AG37" s="162" t="s">
        <v>86</v>
      </c>
      <c r="AH37" s="159" t="s">
        <v>89</v>
      </c>
      <c r="AI37" s="159" t="s">
        <v>90</v>
      </c>
      <c r="AJ37" s="159" t="s">
        <v>77</v>
      </c>
      <c r="AK37" s="158" t="s">
        <v>77</v>
      </c>
      <c r="AL37" s="159" t="s">
        <v>77</v>
      </c>
      <c r="AM37" s="159" t="s">
        <v>77</v>
      </c>
      <c r="AN37" s="159" t="s">
        <v>20</v>
      </c>
      <c r="AO37" s="159" t="s">
        <v>20</v>
      </c>
      <c r="AP37" s="159" t="s">
        <v>20</v>
      </c>
      <c r="AQ37" s="159" t="s">
        <v>20</v>
      </c>
      <c r="AR37" s="162" t="s">
        <v>108</v>
      </c>
      <c r="AS37" s="157" t="s">
        <v>10</v>
      </c>
      <c r="AT37" s="158" t="s">
        <v>109</v>
      </c>
      <c r="AU37" s="158" t="s">
        <v>109</v>
      </c>
      <c r="AV37" s="158" t="s">
        <v>109</v>
      </c>
      <c r="AW37" s="158" t="s">
        <v>109</v>
      </c>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row>
    <row r="38" spans="1:141" s="5" customFormat="1" ht="76.5" x14ac:dyDescent="0.25">
      <c r="A38" s="157"/>
      <c r="B38" s="157"/>
      <c r="C38" s="157"/>
      <c r="D38" s="157"/>
      <c r="E38" s="157"/>
      <c r="F38" s="163"/>
      <c r="G38" s="162"/>
      <c r="H38" s="163"/>
      <c r="I38" s="28" t="s">
        <v>21</v>
      </c>
      <c r="J38" s="28" t="s">
        <v>21</v>
      </c>
      <c r="K38" s="28" t="s">
        <v>21</v>
      </c>
      <c r="L38" s="28" t="s">
        <v>51</v>
      </c>
      <c r="M38" s="8">
        <v>190530</v>
      </c>
      <c r="N38" s="157"/>
      <c r="O38" s="157"/>
      <c r="P38" s="157"/>
      <c r="Q38" s="157"/>
      <c r="R38" s="157"/>
      <c r="S38" s="157"/>
      <c r="T38" s="167"/>
      <c r="U38" s="168"/>
      <c r="V38" s="169"/>
      <c r="W38" s="169"/>
      <c r="X38" s="159"/>
      <c r="Y38" s="159"/>
      <c r="Z38" s="159"/>
      <c r="AA38" s="159"/>
      <c r="AB38" s="157"/>
      <c r="AC38" s="157"/>
      <c r="AD38" s="160"/>
      <c r="AE38" s="160"/>
      <c r="AF38" s="161"/>
      <c r="AG38" s="162"/>
      <c r="AH38" s="159"/>
      <c r="AI38" s="159"/>
      <c r="AJ38" s="159"/>
      <c r="AK38" s="158"/>
      <c r="AL38" s="159"/>
      <c r="AM38" s="159"/>
      <c r="AN38" s="159"/>
      <c r="AO38" s="159"/>
      <c r="AP38" s="159"/>
      <c r="AQ38" s="159"/>
      <c r="AR38" s="162"/>
      <c r="AS38" s="157"/>
      <c r="AT38" s="158"/>
      <c r="AU38" s="158"/>
      <c r="AV38" s="158"/>
      <c r="AW38" s="158"/>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row>
    <row r="39" spans="1:141" s="5" customFormat="1" ht="76.5" x14ac:dyDescent="0.25">
      <c r="A39" s="157"/>
      <c r="B39" s="157"/>
      <c r="C39" s="157"/>
      <c r="D39" s="157"/>
      <c r="E39" s="157"/>
      <c r="F39" s="163"/>
      <c r="G39" s="162"/>
      <c r="H39" s="163"/>
      <c r="I39" s="28" t="s">
        <v>21</v>
      </c>
      <c r="J39" s="28" t="s">
        <v>21</v>
      </c>
      <c r="K39" s="28" t="s">
        <v>21</v>
      </c>
      <c r="L39" s="28" t="s">
        <v>52</v>
      </c>
      <c r="M39" s="8">
        <v>182439</v>
      </c>
      <c r="N39" s="157"/>
      <c r="O39" s="157"/>
      <c r="P39" s="157"/>
      <c r="Q39" s="157"/>
      <c r="R39" s="157"/>
      <c r="S39" s="157"/>
      <c r="T39" s="167"/>
      <c r="U39" s="168"/>
      <c r="V39" s="169"/>
      <c r="W39" s="169"/>
      <c r="X39" s="159"/>
      <c r="Y39" s="159"/>
      <c r="Z39" s="159"/>
      <c r="AA39" s="159"/>
      <c r="AB39" s="157"/>
      <c r="AC39" s="157"/>
      <c r="AD39" s="160"/>
      <c r="AE39" s="160"/>
      <c r="AF39" s="161"/>
      <c r="AG39" s="162"/>
      <c r="AH39" s="159"/>
      <c r="AI39" s="159"/>
      <c r="AJ39" s="159"/>
      <c r="AK39" s="158"/>
      <c r="AL39" s="159"/>
      <c r="AM39" s="159"/>
      <c r="AN39" s="159"/>
      <c r="AO39" s="159"/>
      <c r="AP39" s="159"/>
      <c r="AQ39" s="159"/>
      <c r="AR39" s="162"/>
      <c r="AS39" s="157"/>
      <c r="AT39" s="158"/>
      <c r="AU39" s="158"/>
      <c r="AV39" s="158"/>
      <c r="AW39" s="158"/>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row>
    <row r="40" spans="1:141" s="5" customFormat="1" ht="39.950000000000003" customHeight="1" x14ac:dyDescent="0.25">
      <c r="A40" s="157" t="s">
        <v>16</v>
      </c>
      <c r="B40" s="157" t="s">
        <v>17</v>
      </c>
      <c r="C40" s="157">
        <v>2017</v>
      </c>
      <c r="D40" s="157" t="s">
        <v>19</v>
      </c>
      <c r="E40" s="157" t="s">
        <v>202</v>
      </c>
      <c r="F40" s="163" t="s">
        <v>203</v>
      </c>
      <c r="G40" s="162" t="s">
        <v>110</v>
      </c>
      <c r="H40" s="163" t="s">
        <v>204</v>
      </c>
      <c r="I40" s="28" t="s">
        <v>36</v>
      </c>
      <c r="J40" s="28" t="s">
        <v>4</v>
      </c>
      <c r="K40" s="28" t="s">
        <v>37</v>
      </c>
      <c r="L40" s="28"/>
      <c r="M40" s="8">
        <v>108112</v>
      </c>
      <c r="N40" s="157" t="s">
        <v>205</v>
      </c>
      <c r="O40" s="157" t="s">
        <v>208</v>
      </c>
      <c r="P40" s="157" t="s">
        <v>207</v>
      </c>
      <c r="Q40" s="157"/>
      <c r="R40" s="157" t="s">
        <v>10</v>
      </c>
      <c r="S40" s="157" t="s">
        <v>10</v>
      </c>
      <c r="T40" s="167" t="s">
        <v>192</v>
      </c>
      <c r="U40" s="168">
        <v>42818</v>
      </c>
      <c r="V40" s="169">
        <f>W40/1.16</f>
        <v>86460.000000000015</v>
      </c>
      <c r="W40" s="169">
        <v>100293.6</v>
      </c>
      <c r="X40" s="159" t="s">
        <v>209</v>
      </c>
      <c r="Y40" s="159" t="s">
        <v>78</v>
      </c>
      <c r="Z40" s="159" t="s">
        <v>77</v>
      </c>
      <c r="AA40" s="159" t="s">
        <v>79</v>
      </c>
      <c r="AB40" s="157" t="s">
        <v>204</v>
      </c>
      <c r="AC40" s="159" t="s">
        <v>77</v>
      </c>
      <c r="AD40" s="160" t="s">
        <v>162</v>
      </c>
      <c r="AE40" s="160" t="s">
        <v>201</v>
      </c>
      <c r="AF40" s="161" t="s">
        <v>192</v>
      </c>
      <c r="AG40" s="162" t="s">
        <v>86</v>
      </c>
      <c r="AH40" s="159" t="s">
        <v>89</v>
      </c>
      <c r="AI40" s="159" t="s">
        <v>90</v>
      </c>
      <c r="AJ40" s="159" t="s">
        <v>77</v>
      </c>
      <c r="AK40" s="158" t="s">
        <v>77</v>
      </c>
      <c r="AL40" s="159" t="s">
        <v>77</v>
      </c>
      <c r="AM40" s="159" t="s">
        <v>77</v>
      </c>
      <c r="AN40" s="159" t="s">
        <v>20</v>
      </c>
      <c r="AO40" s="159" t="s">
        <v>20</v>
      </c>
      <c r="AP40" s="159" t="s">
        <v>20</v>
      </c>
      <c r="AQ40" s="159" t="s">
        <v>20</v>
      </c>
      <c r="AR40" s="162" t="s">
        <v>108</v>
      </c>
      <c r="AS40" s="157" t="s">
        <v>10</v>
      </c>
      <c r="AT40" s="158" t="s">
        <v>109</v>
      </c>
      <c r="AU40" s="158" t="s">
        <v>109</v>
      </c>
      <c r="AV40" s="158" t="s">
        <v>109</v>
      </c>
      <c r="AW40" s="158" t="s">
        <v>109</v>
      </c>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row>
    <row r="41" spans="1:141" s="5" customFormat="1" ht="39.950000000000003" customHeight="1" x14ac:dyDescent="0.25">
      <c r="A41" s="157"/>
      <c r="B41" s="157"/>
      <c r="C41" s="157"/>
      <c r="D41" s="157"/>
      <c r="E41" s="157"/>
      <c r="F41" s="163"/>
      <c r="G41" s="162"/>
      <c r="H41" s="163"/>
      <c r="I41" s="28" t="s">
        <v>205</v>
      </c>
      <c r="J41" s="28" t="s">
        <v>206</v>
      </c>
      <c r="K41" s="28" t="s">
        <v>207</v>
      </c>
      <c r="L41" s="28"/>
      <c r="M41" s="8">
        <v>100293.6</v>
      </c>
      <c r="N41" s="157"/>
      <c r="O41" s="157"/>
      <c r="P41" s="157"/>
      <c r="Q41" s="157"/>
      <c r="R41" s="157"/>
      <c r="S41" s="157"/>
      <c r="T41" s="167"/>
      <c r="U41" s="168"/>
      <c r="V41" s="169"/>
      <c r="W41" s="169"/>
      <c r="X41" s="159"/>
      <c r="Y41" s="159"/>
      <c r="Z41" s="159"/>
      <c r="AA41" s="159"/>
      <c r="AB41" s="157"/>
      <c r="AC41" s="157"/>
      <c r="AD41" s="160"/>
      <c r="AE41" s="160"/>
      <c r="AF41" s="161"/>
      <c r="AG41" s="162"/>
      <c r="AH41" s="159"/>
      <c r="AI41" s="159"/>
      <c r="AJ41" s="159"/>
      <c r="AK41" s="158"/>
      <c r="AL41" s="159"/>
      <c r="AM41" s="159"/>
      <c r="AN41" s="159"/>
      <c r="AO41" s="159"/>
      <c r="AP41" s="159"/>
      <c r="AQ41" s="159"/>
      <c r="AR41" s="162"/>
      <c r="AS41" s="157"/>
      <c r="AT41" s="158"/>
      <c r="AU41" s="158"/>
      <c r="AV41" s="158"/>
      <c r="AW41" s="158"/>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row>
    <row r="42" spans="1:141" s="5" customFormat="1" ht="39.950000000000003" customHeight="1" x14ac:dyDescent="0.25">
      <c r="A42" s="157"/>
      <c r="B42" s="157"/>
      <c r="C42" s="157"/>
      <c r="D42" s="157"/>
      <c r="E42" s="157"/>
      <c r="F42" s="163"/>
      <c r="G42" s="162"/>
      <c r="H42" s="163"/>
      <c r="I42" s="28" t="s">
        <v>26</v>
      </c>
      <c r="J42" s="28" t="s">
        <v>3</v>
      </c>
      <c r="K42" s="28" t="s">
        <v>23</v>
      </c>
      <c r="L42" s="28"/>
      <c r="M42" s="8">
        <v>118552</v>
      </c>
      <c r="N42" s="157"/>
      <c r="O42" s="157"/>
      <c r="P42" s="157"/>
      <c r="Q42" s="157"/>
      <c r="R42" s="157"/>
      <c r="S42" s="157"/>
      <c r="T42" s="167"/>
      <c r="U42" s="168"/>
      <c r="V42" s="169"/>
      <c r="W42" s="169"/>
      <c r="X42" s="159"/>
      <c r="Y42" s="159"/>
      <c r="Z42" s="159"/>
      <c r="AA42" s="159"/>
      <c r="AB42" s="157"/>
      <c r="AC42" s="157"/>
      <c r="AD42" s="160"/>
      <c r="AE42" s="160"/>
      <c r="AF42" s="161"/>
      <c r="AG42" s="162"/>
      <c r="AH42" s="159"/>
      <c r="AI42" s="159"/>
      <c r="AJ42" s="159"/>
      <c r="AK42" s="158"/>
      <c r="AL42" s="159"/>
      <c r="AM42" s="159"/>
      <c r="AN42" s="159"/>
      <c r="AO42" s="159"/>
      <c r="AP42" s="159"/>
      <c r="AQ42" s="159"/>
      <c r="AR42" s="162"/>
      <c r="AS42" s="157"/>
      <c r="AT42" s="158"/>
      <c r="AU42" s="158"/>
      <c r="AV42" s="158"/>
      <c r="AW42" s="158"/>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row>
    <row r="43" spans="1:141" s="5" customFormat="1" ht="76.5" x14ac:dyDescent="0.25">
      <c r="A43" s="157" t="s">
        <v>16</v>
      </c>
      <c r="B43" s="157" t="s">
        <v>18</v>
      </c>
      <c r="C43" s="157">
        <v>2017</v>
      </c>
      <c r="D43" s="157" t="s">
        <v>19</v>
      </c>
      <c r="E43" s="157" t="s">
        <v>210</v>
      </c>
      <c r="F43" s="163" t="s">
        <v>211</v>
      </c>
      <c r="G43" s="162" t="s">
        <v>110</v>
      </c>
      <c r="H43" s="163" t="s">
        <v>212</v>
      </c>
      <c r="I43" s="28" t="s">
        <v>21</v>
      </c>
      <c r="J43" s="28" t="s">
        <v>21</v>
      </c>
      <c r="K43" s="28" t="s">
        <v>21</v>
      </c>
      <c r="L43" s="28" t="s">
        <v>213</v>
      </c>
      <c r="M43" s="8">
        <v>116000</v>
      </c>
      <c r="N43" s="157" t="s">
        <v>21</v>
      </c>
      <c r="O43" s="157" t="s">
        <v>21</v>
      </c>
      <c r="P43" s="157" t="s">
        <v>21</v>
      </c>
      <c r="Q43" s="157" t="s">
        <v>213</v>
      </c>
      <c r="R43" s="157" t="s">
        <v>10</v>
      </c>
      <c r="S43" s="157" t="s">
        <v>10</v>
      </c>
      <c r="T43" s="167" t="s">
        <v>177</v>
      </c>
      <c r="U43" s="168">
        <v>42818</v>
      </c>
      <c r="V43" s="169">
        <f>W43/1.16</f>
        <v>100000</v>
      </c>
      <c r="W43" s="169">
        <v>116000</v>
      </c>
      <c r="X43" s="159" t="s">
        <v>77</v>
      </c>
      <c r="Y43" s="159" t="s">
        <v>78</v>
      </c>
      <c r="Z43" s="159" t="s">
        <v>77</v>
      </c>
      <c r="AA43" s="159" t="s">
        <v>79</v>
      </c>
      <c r="AB43" s="157" t="s">
        <v>216</v>
      </c>
      <c r="AC43" s="159">
        <f>V43*0.15</f>
        <v>15000</v>
      </c>
      <c r="AD43" s="160" t="s">
        <v>217</v>
      </c>
      <c r="AE43" s="160" t="s">
        <v>218</v>
      </c>
      <c r="AF43" s="161" t="s">
        <v>177</v>
      </c>
      <c r="AG43" s="162" t="s">
        <v>86</v>
      </c>
      <c r="AH43" s="159" t="s">
        <v>89</v>
      </c>
      <c r="AI43" s="159" t="s">
        <v>90</v>
      </c>
      <c r="AJ43" s="159" t="s">
        <v>77</v>
      </c>
      <c r="AK43" s="158" t="s">
        <v>77</v>
      </c>
      <c r="AL43" s="159" t="s">
        <v>77</v>
      </c>
      <c r="AM43" s="159" t="s">
        <v>77</v>
      </c>
      <c r="AN43" s="159" t="s">
        <v>20</v>
      </c>
      <c r="AO43" s="159" t="s">
        <v>20</v>
      </c>
      <c r="AP43" s="159" t="s">
        <v>20</v>
      </c>
      <c r="AQ43" s="159" t="s">
        <v>20</v>
      </c>
      <c r="AR43" s="162" t="s">
        <v>108</v>
      </c>
      <c r="AS43" s="157" t="s">
        <v>10</v>
      </c>
      <c r="AT43" s="158" t="s">
        <v>109</v>
      </c>
      <c r="AU43" s="158" t="s">
        <v>109</v>
      </c>
      <c r="AV43" s="158" t="s">
        <v>109</v>
      </c>
      <c r="AW43" s="158" t="s">
        <v>109</v>
      </c>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row>
    <row r="44" spans="1:141" s="5" customFormat="1" ht="76.5" x14ac:dyDescent="0.25">
      <c r="A44" s="157"/>
      <c r="B44" s="157"/>
      <c r="C44" s="157"/>
      <c r="D44" s="157"/>
      <c r="E44" s="157"/>
      <c r="F44" s="163"/>
      <c r="G44" s="162"/>
      <c r="H44" s="163"/>
      <c r="I44" s="28" t="s">
        <v>21</v>
      </c>
      <c r="J44" s="28" t="s">
        <v>21</v>
      </c>
      <c r="K44" s="28" t="s">
        <v>21</v>
      </c>
      <c r="L44" s="28" t="s">
        <v>214</v>
      </c>
      <c r="M44" s="8">
        <v>139200</v>
      </c>
      <c r="N44" s="157"/>
      <c r="O44" s="157"/>
      <c r="P44" s="157"/>
      <c r="Q44" s="157"/>
      <c r="R44" s="157"/>
      <c r="S44" s="157"/>
      <c r="T44" s="167"/>
      <c r="U44" s="168"/>
      <c r="V44" s="169"/>
      <c r="W44" s="169"/>
      <c r="X44" s="159"/>
      <c r="Y44" s="159"/>
      <c r="Z44" s="159"/>
      <c r="AA44" s="159"/>
      <c r="AB44" s="157"/>
      <c r="AC44" s="157"/>
      <c r="AD44" s="160"/>
      <c r="AE44" s="160"/>
      <c r="AF44" s="161"/>
      <c r="AG44" s="162"/>
      <c r="AH44" s="159"/>
      <c r="AI44" s="159"/>
      <c r="AJ44" s="159"/>
      <c r="AK44" s="158"/>
      <c r="AL44" s="159"/>
      <c r="AM44" s="159"/>
      <c r="AN44" s="159"/>
      <c r="AO44" s="159"/>
      <c r="AP44" s="159"/>
      <c r="AQ44" s="159"/>
      <c r="AR44" s="162"/>
      <c r="AS44" s="157"/>
      <c r="AT44" s="158"/>
      <c r="AU44" s="158"/>
      <c r="AV44" s="158"/>
      <c r="AW44" s="158"/>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row>
    <row r="45" spans="1:141" s="5" customFormat="1" ht="12.75" x14ac:dyDescent="0.25">
      <c r="A45" s="157"/>
      <c r="B45" s="157"/>
      <c r="C45" s="157"/>
      <c r="D45" s="157"/>
      <c r="E45" s="157"/>
      <c r="F45" s="163"/>
      <c r="G45" s="162"/>
      <c r="H45" s="163"/>
      <c r="I45" s="28" t="s">
        <v>114</v>
      </c>
      <c r="J45" s="28" t="s">
        <v>23</v>
      </c>
      <c r="K45" s="28" t="s">
        <v>215</v>
      </c>
      <c r="L45" s="28"/>
      <c r="M45" s="8">
        <v>145000</v>
      </c>
      <c r="N45" s="157"/>
      <c r="O45" s="157"/>
      <c r="P45" s="157"/>
      <c r="Q45" s="157"/>
      <c r="R45" s="157"/>
      <c r="S45" s="157"/>
      <c r="T45" s="167"/>
      <c r="U45" s="168"/>
      <c r="V45" s="169"/>
      <c r="W45" s="169"/>
      <c r="X45" s="159"/>
      <c r="Y45" s="159"/>
      <c r="Z45" s="159"/>
      <c r="AA45" s="159"/>
      <c r="AB45" s="157"/>
      <c r="AC45" s="157"/>
      <c r="AD45" s="160"/>
      <c r="AE45" s="160"/>
      <c r="AF45" s="161"/>
      <c r="AG45" s="162"/>
      <c r="AH45" s="159"/>
      <c r="AI45" s="159"/>
      <c r="AJ45" s="159"/>
      <c r="AK45" s="158"/>
      <c r="AL45" s="159"/>
      <c r="AM45" s="159"/>
      <c r="AN45" s="159"/>
      <c r="AO45" s="159"/>
      <c r="AP45" s="159"/>
      <c r="AQ45" s="159"/>
      <c r="AR45" s="162"/>
      <c r="AS45" s="157"/>
      <c r="AT45" s="158"/>
      <c r="AU45" s="158"/>
      <c r="AV45" s="158"/>
      <c r="AW45" s="158"/>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row>
    <row r="46" spans="1:141" s="5" customFormat="1" ht="76.5" customHeight="1" x14ac:dyDescent="0.25">
      <c r="A46" s="157" t="s">
        <v>16</v>
      </c>
      <c r="B46" s="157" t="s">
        <v>17</v>
      </c>
      <c r="C46" s="157">
        <v>2017</v>
      </c>
      <c r="D46" s="157" t="s">
        <v>19</v>
      </c>
      <c r="E46" s="157" t="s">
        <v>219</v>
      </c>
      <c r="F46" s="163" t="s">
        <v>220</v>
      </c>
      <c r="G46" s="162" t="s">
        <v>110</v>
      </c>
      <c r="H46" s="163" t="s">
        <v>221</v>
      </c>
      <c r="I46" s="34" t="s">
        <v>21</v>
      </c>
      <c r="J46" s="34" t="s">
        <v>21</v>
      </c>
      <c r="K46" s="34" t="s">
        <v>21</v>
      </c>
      <c r="L46" s="34" t="s">
        <v>115</v>
      </c>
      <c r="M46" s="37">
        <v>284780</v>
      </c>
      <c r="N46" s="157" t="s">
        <v>21</v>
      </c>
      <c r="O46" s="157" t="s">
        <v>21</v>
      </c>
      <c r="P46" s="157" t="s">
        <v>21</v>
      </c>
      <c r="Q46" s="157" t="s">
        <v>223</v>
      </c>
      <c r="R46" s="157" t="s">
        <v>11</v>
      </c>
      <c r="S46" s="157" t="s">
        <v>11</v>
      </c>
      <c r="T46" s="167" t="s">
        <v>181</v>
      </c>
      <c r="U46" s="168">
        <v>42824</v>
      </c>
      <c r="V46" s="169">
        <f>W46/1.16</f>
        <v>230000.00000000003</v>
      </c>
      <c r="W46" s="169">
        <v>266800</v>
      </c>
      <c r="X46" s="159" t="s">
        <v>77</v>
      </c>
      <c r="Y46" s="159" t="s">
        <v>78</v>
      </c>
      <c r="Z46" s="159" t="s">
        <v>77</v>
      </c>
      <c r="AA46" s="159" t="s">
        <v>79</v>
      </c>
      <c r="AB46" s="157" t="s">
        <v>221</v>
      </c>
      <c r="AC46" s="159">
        <f>V46*0.15</f>
        <v>34500</v>
      </c>
      <c r="AD46" s="160" t="s">
        <v>224</v>
      </c>
      <c r="AE46" s="160" t="s">
        <v>217</v>
      </c>
      <c r="AF46" s="161" t="s">
        <v>181</v>
      </c>
      <c r="AG46" s="162" t="s">
        <v>86</v>
      </c>
      <c r="AH46" s="159" t="s">
        <v>89</v>
      </c>
      <c r="AI46" s="159" t="s">
        <v>90</v>
      </c>
      <c r="AJ46" s="159" t="s">
        <v>77</v>
      </c>
      <c r="AK46" s="158" t="s">
        <v>77</v>
      </c>
      <c r="AL46" s="159" t="s">
        <v>77</v>
      </c>
      <c r="AM46" s="159" t="s">
        <v>77</v>
      </c>
      <c r="AN46" s="159" t="s">
        <v>20</v>
      </c>
      <c r="AO46" s="159" t="s">
        <v>20</v>
      </c>
      <c r="AP46" s="159" t="s">
        <v>20</v>
      </c>
      <c r="AQ46" s="159" t="s">
        <v>20</v>
      </c>
      <c r="AR46" s="162" t="s">
        <v>108</v>
      </c>
      <c r="AS46" s="157" t="s">
        <v>11</v>
      </c>
      <c r="AT46" s="158" t="s">
        <v>109</v>
      </c>
      <c r="AU46" s="158" t="s">
        <v>109</v>
      </c>
      <c r="AV46" s="158" t="s">
        <v>109</v>
      </c>
      <c r="AW46" s="158" t="s">
        <v>109</v>
      </c>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row>
    <row r="47" spans="1:141" s="5" customFormat="1" ht="76.5" x14ac:dyDescent="0.25">
      <c r="A47" s="157"/>
      <c r="B47" s="157"/>
      <c r="C47" s="157"/>
      <c r="D47" s="157"/>
      <c r="E47" s="157"/>
      <c r="F47" s="163"/>
      <c r="G47" s="162"/>
      <c r="H47" s="163"/>
      <c r="I47" s="34" t="s">
        <v>21</v>
      </c>
      <c r="J47" s="34" t="s">
        <v>21</v>
      </c>
      <c r="K47" s="34" t="s">
        <v>21</v>
      </c>
      <c r="L47" s="34" t="s">
        <v>222</v>
      </c>
      <c r="M47" s="37">
        <v>290000</v>
      </c>
      <c r="N47" s="157"/>
      <c r="O47" s="157"/>
      <c r="P47" s="157"/>
      <c r="Q47" s="157"/>
      <c r="R47" s="157"/>
      <c r="S47" s="157"/>
      <c r="T47" s="167"/>
      <c r="U47" s="168"/>
      <c r="V47" s="169"/>
      <c r="W47" s="169"/>
      <c r="X47" s="159"/>
      <c r="Y47" s="159"/>
      <c r="Z47" s="159"/>
      <c r="AA47" s="159"/>
      <c r="AB47" s="157"/>
      <c r="AC47" s="157"/>
      <c r="AD47" s="160"/>
      <c r="AE47" s="160"/>
      <c r="AF47" s="161"/>
      <c r="AG47" s="162"/>
      <c r="AH47" s="159"/>
      <c r="AI47" s="159"/>
      <c r="AJ47" s="159"/>
      <c r="AK47" s="158"/>
      <c r="AL47" s="159"/>
      <c r="AM47" s="159"/>
      <c r="AN47" s="159"/>
      <c r="AO47" s="159"/>
      <c r="AP47" s="159"/>
      <c r="AQ47" s="159"/>
      <c r="AR47" s="162"/>
      <c r="AS47" s="157"/>
      <c r="AT47" s="158"/>
      <c r="AU47" s="158"/>
      <c r="AV47" s="158"/>
      <c r="AW47" s="158"/>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row>
    <row r="48" spans="1:141" s="5" customFormat="1" ht="76.5" x14ac:dyDescent="0.25">
      <c r="A48" s="157"/>
      <c r="B48" s="157"/>
      <c r="C48" s="157"/>
      <c r="D48" s="157"/>
      <c r="E48" s="157"/>
      <c r="F48" s="163"/>
      <c r="G48" s="162"/>
      <c r="H48" s="163"/>
      <c r="I48" s="34" t="s">
        <v>21</v>
      </c>
      <c r="J48" s="34" t="s">
        <v>21</v>
      </c>
      <c r="K48" s="34" t="s">
        <v>21</v>
      </c>
      <c r="L48" s="34" t="s">
        <v>223</v>
      </c>
      <c r="M48" s="37">
        <v>266800</v>
      </c>
      <c r="N48" s="157"/>
      <c r="O48" s="157"/>
      <c r="P48" s="157"/>
      <c r="Q48" s="157"/>
      <c r="R48" s="157"/>
      <c r="S48" s="157"/>
      <c r="T48" s="167"/>
      <c r="U48" s="168"/>
      <c r="V48" s="169"/>
      <c r="W48" s="169"/>
      <c r="X48" s="159"/>
      <c r="Y48" s="159"/>
      <c r="Z48" s="159"/>
      <c r="AA48" s="159"/>
      <c r="AB48" s="157"/>
      <c r="AC48" s="157"/>
      <c r="AD48" s="160"/>
      <c r="AE48" s="160"/>
      <c r="AF48" s="161"/>
      <c r="AG48" s="162"/>
      <c r="AH48" s="159"/>
      <c r="AI48" s="159"/>
      <c r="AJ48" s="159"/>
      <c r="AK48" s="158"/>
      <c r="AL48" s="159"/>
      <c r="AM48" s="159"/>
      <c r="AN48" s="159"/>
      <c r="AO48" s="159"/>
      <c r="AP48" s="159"/>
      <c r="AQ48" s="159"/>
      <c r="AR48" s="162"/>
      <c r="AS48" s="157"/>
      <c r="AT48" s="158"/>
      <c r="AU48" s="158"/>
      <c r="AV48" s="158"/>
      <c r="AW48" s="158"/>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row>
    <row r="49" spans="1:141" s="5" customFormat="1" ht="76.5" x14ac:dyDescent="0.25">
      <c r="A49" s="157" t="s">
        <v>16</v>
      </c>
      <c r="B49" s="157" t="s">
        <v>17</v>
      </c>
      <c r="C49" s="157">
        <v>2017</v>
      </c>
      <c r="D49" s="157" t="s">
        <v>19</v>
      </c>
      <c r="E49" s="157" t="s">
        <v>225</v>
      </c>
      <c r="F49" s="163" t="s">
        <v>226</v>
      </c>
      <c r="G49" s="162" t="s">
        <v>110</v>
      </c>
      <c r="H49" s="163" t="s">
        <v>227</v>
      </c>
      <c r="I49" s="34" t="s">
        <v>21</v>
      </c>
      <c r="J49" s="34" t="s">
        <v>21</v>
      </c>
      <c r="K49" s="34" t="s">
        <v>21</v>
      </c>
      <c r="L49" s="34" t="s">
        <v>31</v>
      </c>
      <c r="M49" s="37">
        <v>233263.25160000002</v>
      </c>
      <c r="N49" s="157" t="s">
        <v>21</v>
      </c>
      <c r="O49" s="157" t="s">
        <v>21</v>
      </c>
      <c r="P49" s="157" t="s">
        <v>21</v>
      </c>
      <c r="Q49" s="157" t="s">
        <v>29</v>
      </c>
      <c r="R49" s="157" t="s">
        <v>11</v>
      </c>
      <c r="S49" s="157" t="s">
        <v>11</v>
      </c>
      <c r="T49" s="167" t="s">
        <v>228</v>
      </c>
      <c r="U49" s="168">
        <v>42824</v>
      </c>
      <c r="V49" s="169">
        <f>W49/1.16</f>
        <v>173352.60344827586</v>
      </c>
      <c r="W49" s="169">
        <v>201089.02</v>
      </c>
      <c r="X49" s="159" t="s">
        <v>77</v>
      </c>
      <c r="Y49" s="159" t="s">
        <v>78</v>
      </c>
      <c r="Z49" s="159" t="s">
        <v>77</v>
      </c>
      <c r="AA49" s="159" t="s">
        <v>79</v>
      </c>
      <c r="AB49" s="157" t="s">
        <v>227</v>
      </c>
      <c r="AC49" s="159">
        <f>V49*0.15</f>
        <v>26002.890517241376</v>
      </c>
      <c r="AD49" s="160" t="s">
        <v>224</v>
      </c>
      <c r="AE49" s="160" t="s">
        <v>217</v>
      </c>
      <c r="AF49" s="161" t="s">
        <v>228</v>
      </c>
      <c r="AG49" s="162" t="s">
        <v>86</v>
      </c>
      <c r="AH49" s="159" t="s">
        <v>89</v>
      </c>
      <c r="AI49" s="159" t="s">
        <v>90</v>
      </c>
      <c r="AJ49" s="159" t="s">
        <v>77</v>
      </c>
      <c r="AK49" s="158" t="s">
        <v>77</v>
      </c>
      <c r="AL49" s="159" t="s">
        <v>77</v>
      </c>
      <c r="AM49" s="159" t="s">
        <v>77</v>
      </c>
      <c r="AN49" s="159" t="s">
        <v>20</v>
      </c>
      <c r="AO49" s="159" t="s">
        <v>20</v>
      </c>
      <c r="AP49" s="159" t="s">
        <v>20</v>
      </c>
      <c r="AQ49" s="159" t="s">
        <v>20</v>
      </c>
      <c r="AR49" s="162" t="s">
        <v>108</v>
      </c>
      <c r="AS49" s="157" t="s">
        <v>11</v>
      </c>
      <c r="AT49" s="158" t="s">
        <v>109</v>
      </c>
      <c r="AU49" s="158" t="s">
        <v>109</v>
      </c>
      <c r="AV49" s="158" t="s">
        <v>109</v>
      </c>
      <c r="AW49" s="158" t="s">
        <v>109</v>
      </c>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row>
    <row r="50" spans="1:141" s="5" customFormat="1" ht="76.5" x14ac:dyDescent="0.25">
      <c r="A50" s="157"/>
      <c r="B50" s="157"/>
      <c r="C50" s="157"/>
      <c r="D50" s="157"/>
      <c r="E50" s="157"/>
      <c r="F50" s="163"/>
      <c r="G50" s="162"/>
      <c r="H50" s="163"/>
      <c r="I50" s="34" t="s">
        <v>21</v>
      </c>
      <c r="J50" s="34" t="s">
        <v>21</v>
      </c>
      <c r="K50" s="34" t="s">
        <v>21</v>
      </c>
      <c r="L50" s="34" t="s">
        <v>34</v>
      </c>
      <c r="M50" s="37">
        <v>223208.81240000002</v>
      </c>
      <c r="N50" s="157"/>
      <c r="O50" s="157"/>
      <c r="P50" s="157"/>
      <c r="Q50" s="157"/>
      <c r="R50" s="157"/>
      <c r="S50" s="157"/>
      <c r="T50" s="167"/>
      <c r="U50" s="168"/>
      <c r="V50" s="169"/>
      <c r="W50" s="169"/>
      <c r="X50" s="159"/>
      <c r="Y50" s="159"/>
      <c r="Z50" s="159"/>
      <c r="AA50" s="159"/>
      <c r="AB50" s="157"/>
      <c r="AC50" s="157"/>
      <c r="AD50" s="160"/>
      <c r="AE50" s="160"/>
      <c r="AF50" s="161"/>
      <c r="AG50" s="162"/>
      <c r="AH50" s="159"/>
      <c r="AI50" s="159"/>
      <c r="AJ50" s="159"/>
      <c r="AK50" s="158"/>
      <c r="AL50" s="159"/>
      <c r="AM50" s="159"/>
      <c r="AN50" s="159"/>
      <c r="AO50" s="159"/>
      <c r="AP50" s="159"/>
      <c r="AQ50" s="159"/>
      <c r="AR50" s="162"/>
      <c r="AS50" s="157"/>
      <c r="AT50" s="158"/>
      <c r="AU50" s="158"/>
      <c r="AV50" s="158"/>
      <c r="AW50" s="158"/>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row>
    <row r="51" spans="1:141" s="5" customFormat="1" ht="76.5" x14ac:dyDescent="0.25">
      <c r="A51" s="157"/>
      <c r="B51" s="157"/>
      <c r="C51" s="157"/>
      <c r="D51" s="157"/>
      <c r="E51" s="157"/>
      <c r="F51" s="163"/>
      <c r="G51" s="162"/>
      <c r="H51" s="163"/>
      <c r="I51" s="34" t="s">
        <v>21</v>
      </c>
      <c r="J51" s="34" t="s">
        <v>21</v>
      </c>
      <c r="K51" s="34" t="s">
        <v>21</v>
      </c>
      <c r="L51" s="34" t="s">
        <v>29</v>
      </c>
      <c r="M51" s="37">
        <v>201089.016</v>
      </c>
      <c r="N51" s="157"/>
      <c r="O51" s="157"/>
      <c r="P51" s="157"/>
      <c r="Q51" s="157"/>
      <c r="R51" s="157"/>
      <c r="S51" s="157"/>
      <c r="T51" s="167"/>
      <c r="U51" s="168"/>
      <c r="V51" s="169"/>
      <c r="W51" s="169"/>
      <c r="X51" s="159"/>
      <c r="Y51" s="159"/>
      <c r="Z51" s="159"/>
      <c r="AA51" s="159"/>
      <c r="AB51" s="157"/>
      <c r="AC51" s="157"/>
      <c r="AD51" s="160"/>
      <c r="AE51" s="160"/>
      <c r="AF51" s="161"/>
      <c r="AG51" s="162"/>
      <c r="AH51" s="159"/>
      <c r="AI51" s="159"/>
      <c r="AJ51" s="159"/>
      <c r="AK51" s="158"/>
      <c r="AL51" s="159"/>
      <c r="AM51" s="159"/>
      <c r="AN51" s="159"/>
      <c r="AO51" s="159"/>
      <c r="AP51" s="159"/>
      <c r="AQ51" s="159"/>
      <c r="AR51" s="162"/>
      <c r="AS51" s="157"/>
      <c r="AT51" s="158"/>
      <c r="AU51" s="158"/>
      <c r="AV51" s="158"/>
      <c r="AW51" s="158"/>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row>
    <row r="52" spans="1:141" s="5" customFormat="1" ht="76.5" x14ac:dyDescent="0.25">
      <c r="A52" s="157" t="s">
        <v>16</v>
      </c>
      <c r="B52" s="157" t="s">
        <v>17</v>
      </c>
      <c r="C52" s="157">
        <v>2017</v>
      </c>
      <c r="D52" s="157" t="s">
        <v>19</v>
      </c>
      <c r="E52" s="157" t="s">
        <v>229</v>
      </c>
      <c r="F52" s="163" t="s">
        <v>230</v>
      </c>
      <c r="G52" s="162" t="s">
        <v>110</v>
      </c>
      <c r="H52" s="163" t="s">
        <v>46</v>
      </c>
      <c r="I52" s="34" t="s">
        <v>21</v>
      </c>
      <c r="J52" s="34" t="s">
        <v>21</v>
      </c>
      <c r="K52" s="34" t="s">
        <v>21</v>
      </c>
      <c r="L52" s="34" t="s">
        <v>47</v>
      </c>
      <c r="M52" s="37">
        <v>407083.68360000005</v>
      </c>
      <c r="N52" s="157" t="s">
        <v>21</v>
      </c>
      <c r="O52" s="157" t="s">
        <v>21</v>
      </c>
      <c r="P52" s="157" t="s">
        <v>21</v>
      </c>
      <c r="Q52" s="157" t="s">
        <v>48</v>
      </c>
      <c r="R52" s="157" t="s">
        <v>10</v>
      </c>
      <c r="S52" s="157" t="s">
        <v>10</v>
      </c>
      <c r="T52" s="167" t="s">
        <v>210</v>
      </c>
      <c r="U52" s="168">
        <v>42825</v>
      </c>
      <c r="V52" s="169">
        <f>W52/1.16</f>
        <v>333648.44827586209</v>
      </c>
      <c r="W52" s="169">
        <v>387032.2</v>
      </c>
      <c r="X52" s="159" t="s">
        <v>296</v>
      </c>
      <c r="Y52" s="159" t="s">
        <v>78</v>
      </c>
      <c r="Z52" s="159" t="s">
        <v>77</v>
      </c>
      <c r="AA52" s="159" t="s">
        <v>79</v>
      </c>
      <c r="AB52" s="157" t="s">
        <v>46</v>
      </c>
      <c r="AC52" s="159">
        <f>V52*0.15</f>
        <v>50047.267241379312</v>
      </c>
      <c r="AD52" s="160" t="s">
        <v>231</v>
      </c>
      <c r="AE52" s="160" t="s">
        <v>127</v>
      </c>
      <c r="AF52" s="161" t="s">
        <v>210</v>
      </c>
      <c r="AG52" s="162" t="s">
        <v>86</v>
      </c>
      <c r="AH52" s="159" t="s">
        <v>89</v>
      </c>
      <c r="AI52" s="159" t="s">
        <v>90</v>
      </c>
      <c r="AJ52" s="159" t="s">
        <v>77</v>
      </c>
      <c r="AK52" s="158" t="s">
        <v>77</v>
      </c>
      <c r="AL52" s="159" t="s">
        <v>77</v>
      </c>
      <c r="AM52" s="159" t="s">
        <v>77</v>
      </c>
      <c r="AN52" s="159" t="s">
        <v>20</v>
      </c>
      <c r="AO52" s="159" t="s">
        <v>20</v>
      </c>
      <c r="AP52" s="159" t="s">
        <v>20</v>
      </c>
      <c r="AQ52" s="159" t="s">
        <v>20</v>
      </c>
      <c r="AR52" s="162" t="s">
        <v>108</v>
      </c>
      <c r="AS52" s="157" t="s">
        <v>10</v>
      </c>
      <c r="AT52" s="158" t="s">
        <v>109</v>
      </c>
      <c r="AU52" s="158" t="s">
        <v>109</v>
      </c>
      <c r="AV52" s="158" t="s">
        <v>109</v>
      </c>
      <c r="AW52" s="158" t="s">
        <v>109</v>
      </c>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row>
    <row r="53" spans="1:141" s="5" customFormat="1" ht="76.5" x14ac:dyDescent="0.25">
      <c r="A53" s="157"/>
      <c r="B53" s="157"/>
      <c r="C53" s="157"/>
      <c r="D53" s="157"/>
      <c r="E53" s="157"/>
      <c r="F53" s="163"/>
      <c r="G53" s="162"/>
      <c r="H53" s="163"/>
      <c r="I53" s="34" t="s">
        <v>21</v>
      </c>
      <c r="J53" s="34" t="s">
        <v>21</v>
      </c>
      <c r="K53" s="34" t="s">
        <v>21</v>
      </c>
      <c r="L53" s="34" t="s">
        <v>48</v>
      </c>
      <c r="M53" s="37">
        <v>387032.20199999999</v>
      </c>
      <c r="N53" s="157"/>
      <c r="O53" s="157"/>
      <c r="P53" s="157"/>
      <c r="Q53" s="157"/>
      <c r="R53" s="157"/>
      <c r="S53" s="157"/>
      <c r="T53" s="167"/>
      <c r="U53" s="168"/>
      <c r="V53" s="169"/>
      <c r="W53" s="169"/>
      <c r="X53" s="159"/>
      <c r="Y53" s="159"/>
      <c r="Z53" s="159"/>
      <c r="AA53" s="159"/>
      <c r="AB53" s="157"/>
      <c r="AC53" s="157"/>
      <c r="AD53" s="160"/>
      <c r="AE53" s="160"/>
      <c r="AF53" s="161"/>
      <c r="AG53" s="162"/>
      <c r="AH53" s="159"/>
      <c r="AI53" s="159"/>
      <c r="AJ53" s="159"/>
      <c r="AK53" s="158"/>
      <c r="AL53" s="159"/>
      <c r="AM53" s="159"/>
      <c r="AN53" s="159"/>
      <c r="AO53" s="159"/>
      <c r="AP53" s="159"/>
      <c r="AQ53" s="159"/>
      <c r="AR53" s="162"/>
      <c r="AS53" s="157"/>
      <c r="AT53" s="158"/>
      <c r="AU53" s="158"/>
      <c r="AV53" s="158"/>
      <c r="AW53" s="158"/>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row>
    <row r="54" spans="1:141" s="5" customFormat="1" ht="76.5" x14ac:dyDescent="0.25">
      <c r="A54" s="157"/>
      <c r="B54" s="157"/>
      <c r="C54" s="157"/>
      <c r="D54" s="157"/>
      <c r="E54" s="157"/>
      <c r="F54" s="163"/>
      <c r="G54" s="162"/>
      <c r="H54" s="163"/>
      <c r="I54" s="34" t="s">
        <v>21</v>
      </c>
      <c r="J54" s="34" t="s">
        <v>21</v>
      </c>
      <c r="K54" s="34" t="s">
        <v>21</v>
      </c>
      <c r="L54" s="34" t="s">
        <v>49</v>
      </c>
      <c r="M54" s="37">
        <v>452689.57079999999</v>
      </c>
      <c r="N54" s="157"/>
      <c r="O54" s="157"/>
      <c r="P54" s="157"/>
      <c r="Q54" s="157"/>
      <c r="R54" s="157"/>
      <c r="S54" s="157"/>
      <c r="T54" s="167"/>
      <c r="U54" s="168"/>
      <c r="V54" s="169"/>
      <c r="W54" s="169"/>
      <c r="X54" s="159"/>
      <c r="Y54" s="159"/>
      <c r="Z54" s="159"/>
      <c r="AA54" s="159"/>
      <c r="AB54" s="157"/>
      <c r="AC54" s="157"/>
      <c r="AD54" s="160"/>
      <c r="AE54" s="160"/>
      <c r="AF54" s="161"/>
      <c r="AG54" s="162"/>
      <c r="AH54" s="159"/>
      <c r="AI54" s="159"/>
      <c r="AJ54" s="159"/>
      <c r="AK54" s="158"/>
      <c r="AL54" s="159"/>
      <c r="AM54" s="159"/>
      <c r="AN54" s="159"/>
      <c r="AO54" s="159"/>
      <c r="AP54" s="159"/>
      <c r="AQ54" s="159"/>
      <c r="AR54" s="162"/>
      <c r="AS54" s="157"/>
      <c r="AT54" s="158"/>
      <c r="AU54" s="158"/>
      <c r="AV54" s="158"/>
      <c r="AW54" s="158"/>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row>
    <row r="55" spans="1:141" s="5" customFormat="1" ht="76.5" x14ac:dyDescent="0.25">
      <c r="A55" s="157" t="s">
        <v>16</v>
      </c>
      <c r="B55" s="157" t="s">
        <v>17</v>
      </c>
      <c r="C55" s="157">
        <v>2017</v>
      </c>
      <c r="D55" s="157" t="s">
        <v>19</v>
      </c>
      <c r="E55" s="157" t="s">
        <v>232</v>
      </c>
      <c r="F55" s="163" t="s">
        <v>233</v>
      </c>
      <c r="G55" s="162" t="s">
        <v>110</v>
      </c>
      <c r="H55" s="163" t="s">
        <v>234</v>
      </c>
      <c r="I55" s="34" t="s">
        <v>21</v>
      </c>
      <c r="J55" s="34" t="s">
        <v>21</v>
      </c>
      <c r="K55" s="34" t="s">
        <v>21</v>
      </c>
      <c r="L55" s="34" t="s">
        <v>47</v>
      </c>
      <c r="M55" s="37">
        <v>1903019.44</v>
      </c>
      <c r="N55" s="157" t="s">
        <v>21</v>
      </c>
      <c r="O55" s="157" t="s">
        <v>21</v>
      </c>
      <c r="P55" s="157" t="s">
        <v>21</v>
      </c>
      <c r="Q55" s="157" t="s">
        <v>48</v>
      </c>
      <c r="R55" s="157" t="s">
        <v>10</v>
      </c>
      <c r="S55" s="157" t="s">
        <v>10</v>
      </c>
      <c r="T55" s="167" t="s">
        <v>236</v>
      </c>
      <c r="U55" s="168">
        <v>42726</v>
      </c>
      <c r="V55" s="169">
        <f>W55/1.16</f>
        <v>1512836.6034482759</v>
      </c>
      <c r="W55" s="169">
        <v>1754890.46</v>
      </c>
      <c r="X55" s="159" t="s">
        <v>297</v>
      </c>
      <c r="Y55" s="159" t="s">
        <v>78</v>
      </c>
      <c r="Z55" s="159" t="s">
        <v>77</v>
      </c>
      <c r="AA55" s="159" t="s">
        <v>79</v>
      </c>
      <c r="AB55" s="157" t="s">
        <v>234</v>
      </c>
      <c r="AC55" s="159">
        <f>V55*0.15</f>
        <v>226925.49051724139</v>
      </c>
      <c r="AD55" s="160" t="s">
        <v>235</v>
      </c>
      <c r="AE55" s="160" t="s">
        <v>127</v>
      </c>
      <c r="AF55" s="161" t="s">
        <v>236</v>
      </c>
      <c r="AG55" s="162" t="s">
        <v>86</v>
      </c>
      <c r="AH55" s="159" t="s">
        <v>89</v>
      </c>
      <c r="AI55" s="159" t="s">
        <v>90</v>
      </c>
      <c r="AJ55" s="159" t="s">
        <v>77</v>
      </c>
      <c r="AK55" s="158" t="s">
        <v>77</v>
      </c>
      <c r="AL55" s="159" t="s">
        <v>77</v>
      </c>
      <c r="AM55" s="159" t="s">
        <v>77</v>
      </c>
      <c r="AN55" s="159" t="s">
        <v>20</v>
      </c>
      <c r="AO55" s="159" t="s">
        <v>20</v>
      </c>
      <c r="AP55" s="159" t="s">
        <v>20</v>
      </c>
      <c r="AQ55" s="159" t="s">
        <v>20</v>
      </c>
      <c r="AR55" s="162" t="s">
        <v>108</v>
      </c>
      <c r="AS55" s="157" t="s">
        <v>10</v>
      </c>
      <c r="AT55" s="158" t="s">
        <v>109</v>
      </c>
      <c r="AU55" s="158" t="s">
        <v>109</v>
      </c>
      <c r="AV55" s="158" t="s">
        <v>109</v>
      </c>
      <c r="AW55" s="158" t="s">
        <v>109</v>
      </c>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c r="DX55" s="7"/>
      <c r="DY55" s="7"/>
      <c r="DZ55" s="7"/>
      <c r="EA55" s="7"/>
      <c r="EB55" s="7"/>
      <c r="EC55" s="7"/>
      <c r="ED55" s="7"/>
      <c r="EE55" s="7"/>
      <c r="EF55" s="7"/>
      <c r="EG55" s="7"/>
      <c r="EH55" s="7"/>
      <c r="EI55" s="7"/>
      <c r="EJ55" s="7"/>
      <c r="EK55" s="7"/>
    </row>
    <row r="56" spans="1:141" s="5" customFormat="1" ht="76.5" x14ac:dyDescent="0.25">
      <c r="A56" s="157"/>
      <c r="B56" s="157"/>
      <c r="C56" s="157"/>
      <c r="D56" s="157"/>
      <c r="E56" s="157"/>
      <c r="F56" s="163"/>
      <c r="G56" s="162"/>
      <c r="H56" s="163"/>
      <c r="I56" s="34" t="s">
        <v>21</v>
      </c>
      <c r="J56" s="34" t="s">
        <v>21</v>
      </c>
      <c r="K56" s="34" t="s">
        <v>21</v>
      </c>
      <c r="L56" s="34" t="s">
        <v>49</v>
      </c>
      <c r="M56" s="37">
        <v>1993663</v>
      </c>
      <c r="N56" s="157"/>
      <c r="O56" s="157"/>
      <c r="P56" s="157"/>
      <c r="Q56" s="157"/>
      <c r="R56" s="157"/>
      <c r="S56" s="157"/>
      <c r="T56" s="167"/>
      <c r="U56" s="168"/>
      <c r="V56" s="169"/>
      <c r="W56" s="169"/>
      <c r="X56" s="159"/>
      <c r="Y56" s="159"/>
      <c r="Z56" s="159"/>
      <c r="AA56" s="159"/>
      <c r="AB56" s="157"/>
      <c r="AC56" s="157"/>
      <c r="AD56" s="160"/>
      <c r="AE56" s="160"/>
      <c r="AF56" s="161"/>
      <c r="AG56" s="162"/>
      <c r="AH56" s="159"/>
      <c r="AI56" s="159"/>
      <c r="AJ56" s="159"/>
      <c r="AK56" s="158"/>
      <c r="AL56" s="159"/>
      <c r="AM56" s="159"/>
      <c r="AN56" s="159"/>
      <c r="AO56" s="159"/>
      <c r="AP56" s="159"/>
      <c r="AQ56" s="159"/>
      <c r="AR56" s="162"/>
      <c r="AS56" s="157"/>
      <c r="AT56" s="158"/>
      <c r="AU56" s="158"/>
      <c r="AV56" s="158"/>
      <c r="AW56" s="158"/>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c r="DX56" s="7"/>
      <c r="DY56" s="7"/>
      <c r="DZ56" s="7"/>
      <c r="EA56" s="7"/>
      <c r="EB56" s="7"/>
      <c r="EC56" s="7"/>
      <c r="ED56" s="7"/>
      <c r="EE56" s="7"/>
      <c r="EF56" s="7"/>
      <c r="EG56" s="7"/>
      <c r="EH56" s="7"/>
      <c r="EI56" s="7"/>
      <c r="EJ56" s="7"/>
      <c r="EK56" s="7"/>
    </row>
    <row r="57" spans="1:141" s="5" customFormat="1" ht="76.5" x14ac:dyDescent="0.25">
      <c r="A57" s="157"/>
      <c r="B57" s="157"/>
      <c r="C57" s="157"/>
      <c r="D57" s="157"/>
      <c r="E57" s="157"/>
      <c r="F57" s="163"/>
      <c r="G57" s="162"/>
      <c r="H57" s="163"/>
      <c r="I57" s="34" t="s">
        <v>21</v>
      </c>
      <c r="J57" s="34" t="s">
        <v>21</v>
      </c>
      <c r="K57" s="34" t="s">
        <v>21</v>
      </c>
      <c r="L57" s="34" t="s">
        <v>30</v>
      </c>
      <c r="M57" s="37">
        <v>1754890.4559999998</v>
      </c>
      <c r="N57" s="157"/>
      <c r="O57" s="157"/>
      <c r="P57" s="157"/>
      <c r="Q57" s="157"/>
      <c r="R57" s="157"/>
      <c r="S57" s="157"/>
      <c r="T57" s="167"/>
      <c r="U57" s="168"/>
      <c r="V57" s="169"/>
      <c r="W57" s="169"/>
      <c r="X57" s="159"/>
      <c r="Y57" s="159"/>
      <c r="Z57" s="159"/>
      <c r="AA57" s="159"/>
      <c r="AB57" s="157"/>
      <c r="AC57" s="157"/>
      <c r="AD57" s="160"/>
      <c r="AE57" s="160"/>
      <c r="AF57" s="161"/>
      <c r="AG57" s="162"/>
      <c r="AH57" s="159"/>
      <c r="AI57" s="159"/>
      <c r="AJ57" s="159"/>
      <c r="AK57" s="158"/>
      <c r="AL57" s="159"/>
      <c r="AM57" s="159"/>
      <c r="AN57" s="159"/>
      <c r="AO57" s="159"/>
      <c r="AP57" s="159"/>
      <c r="AQ57" s="159"/>
      <c r="AR57" s="162"/>
      <c r="AS57" s="157"/>
      <c r="AT57" s="158"/>
      <c r="AU57" s="158"/>
      <c r="AV57" s="158"/>
      <c r="AW57" s="158"/>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row>
    <row r="58" spans="1:141" s="5" customFormat="1" ht="76.5" x14ac:dyDescent="0.25">
      <c r="A58" s="157" t="s">
        <v>16</v>
      </c>
      <c r="B58" s="157" t="s">
        <v>17</v>
      </c>
      <c r="C58" s="157">
        <v>2017</v>
      </c>
      <c r="D58" s="157" t="s">
        <v>19</v>
      </c>
      <c r="E58" s="157" t="s">
        <v>237</v>
      </c>
      <c r="F58" s="163" t="s">
        <v>238</v>
      </c>
      <c r="G58" s="162" t="s">
        <v>110</v>
      </c>
      <c r="H58" s="163" t="s">
        <v>234</v>
      </c>
      <c r="I58" s="34" t="s">
        <v>21</v>
      </c>
      <c r="J58" s="34" t="s">
        <v>21</v>
      </c>
      <c r="K58" s="34" t="s">
        <v>21</v>
      </c>
      <c r="L58" s="34" t="s">
        <v>40</v>
      </c>
      <c r="M58" s="37">
        <v>3018204</v>
      </c>
      <c r="N58" s="157" t="s">
        <v>21</v>
      </c>
      <c r="O58" s="157" t="s">
        <v>21</v>
      </c>
      <c r="P58" s="157" t="s">
        <v>21</v>
      </c>
      <c r="Q58" s="157" t="s">
        <v>40</v>
      </c>
      <c r="R58" s="157" t="s">
        <v>11</v>
      </c>
      <c r="S58" s="157" t="s">
        <v>11</v>
      </c>
      <c r="T58" s="167" t="s">
        <v>241</v>
      </c>
      <c r="U58" s="168">
        <v>42726</v>
      </c>
      <c r="V58" s="169">
        <f>W58/1.16</f>
        <v>2601900</v>
      </c>
      <c r="W58" s="169">
        <v>3018204</v>
      </c>
      <c r="X58" s="159" t="s">
        <v>298</v>
      </c>
      <c r="Y58" s="159" t="s">
        <v>78</v>
      </c>
      <c r="Z58" s="159" t="s">
        <v>77</v>
      </c>
      <c r="AA58" s="159" t="s">
        <v>79</v>
      </c>
      <c r="AB58" s="157" t="s">
        <v>242</v>
      </c>
      <c r="AC58" s="159">
        <f>V58*0.15</f>
        <v>390285</v>
      </c>
      <c r="AD58" s="160" t="s">
        <v>126</v>
      </c>
      <c r="AE58" s="160" t="s">
        <v>243</v>
      </c>
      <c r="AF58" s="161" t="s">
        <v>241</v>
      </c>
      <c r="AG58" s="162" t="s">
        <v>86</v>
      </c>
      <c r="AH58" s="159" t="s">
        <v>89</v>
      </c>
      <c r="AI58" s="159" t="s">
        <v>90</v>
      </c>
      <c r="AJ58" s="159" t="s">
        <v>77</v>
      </c>
      <c r="AK58" s="158" t="s">
        <v>77</v>
      </c>
      <c r="AL58" s="159" t="s">
        <v>77</v>
      </c>
      <c r="AM58" s="159" t="s">
        <v>77</v>
      </c>
      <c r="AN58" s="159" t="s">
        <v>20</v>
      </c>
      <c r="AO58" s="159" t="s">
        <v>20</v>
      </c>
      <c r="AP58" s="159" t="s">
        <v>20</v>
      </c>
      <c r="AQ58" s="159" t="s">
        <v>20</v>
      </c>
      <c r="AR58" s="162" t="s">
        <v>108</v>
      </c>
      <c r="AS58" s="157" t="s">
        <v>11</v>
      </c>
      <c r="AT58" s="158" t="s">
        <v>109</v>
      </c>
      <c r="AU58" s="158" t="s">
        <v>109</v>
      </c>
      <c r="AV58" s="158" t="s">
        <v>109</v>
      </c>
      <c r="AW58" s="158" t="s">
        <v>109</v>
      </c>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row>
    <row r="59" spans="1:141" s="5" customFormat="1" ht="76.5" x14ac:dyDescent="0.25">
      <c r="A59" s="157"/>
      <c r="B59" s="157"/>
      <c r="C59" s="157"/>
      <c r="D59" s="157"/>
      <c r="E59" s="157"/>
      <c r="F59" s="163"/>
      <c r="G59" s="162"/>
      <c r="H59" s="163"/>
      <c r="I59" s="34" t="s">
        <v>21</v>
      </c>
      <c r="J59" s="34" t="s">
        <v>21</v>
      </c>
      <c r="K59" s="34" t="s">
        <v>21</v>
      </c>
      <c r="L59" s="34" t="s">
        <v>239</v>
      </c>
      <c r="M59" s="37">
        <v>3213093.7439999999</v>
      </c>
      <c r="N59" s="157"/>
      <c r="O59" s="157"/>
      <c r="P59" s="157"/>
      <c r="Q59" s="157"/>
      <c r="R59" s="157"/>
      <c r="S59" s="157"/>
      <c r="T59" s="167"/>
      <c r="U59" s="168"/>
      <c r="V59" s="169"/>
      <c r="W59" s="169"/>
      <c r="X59" s="159"/>
      <c r="Y59" s="159"/>
      <c r="Z59" s="159"/>
      <c r="AA59" s="159"/>
      <c r="AB59" s="157"/>
      <c r="AC59" s="157"/>
      <c r="AD59" s="160"/>
      <c r="AE59" s="160"/>
      <c r="AF59" s="161"/>
      <c r="AG59" s="162"/>
      <c r="AH59" s="159"/>
      <c r="AI59" s="159"/>
      <c r="AJ59" s="159"/>
      <c r="AK59" s="158"/>
      <c r="AL59" s="159"/>
      <c r="AM59" s="159"/>
      <c r="AN59" s="159"/>
      <c r="AO59" s="159"/>
      <c r="AP59" s="159"/>
      <c r="AQ59" s="159"/>
      <c r="AR59" s="162"/>
      <c r="AS59" s="157"/>
      <c r="AT59" s="158"/>
      <c r="AU59" s="158"/>
      <c r="AV59" s="158"/>
      <c r="AW59" s="158"/>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row>
    <row r="60" spans="1:141" s="5" customFormat="1" ht="76.5" x14ac:dyDescent="0.25">
      <c r="A60" s="157"/>
      <c r="B60" s="157"/>
      <c r="C60" s="157"/>
      <c r="D60" s="157"/>
      <c r="E60" s="157"/>
      <c r="F60" s="163"/>
      <c r="G60" s="162"/>
      <c r="H60" s="163"/>
      <c r="I60" s="34" t="s">
        <v>21</v>
      </c>
      <c r="J60" s="34" t="s">
        <v>21</v>
      </c>
      <c r="K60" s="34" t="s">
        <v>21</v>
      </c>
      <c r="L60" s="34" t="s">
        <v>240</v>
      </c>
      <c r="M60" s="37">
        <v>3632192.9279999998</v>
      </c>
      <c r="N60" s="157"/>
      <c r="O60" s="157"/>
      <c r="P60" s="157"/>
      <c r="Q60" s="157"/>
      <c r="R60" s="157"/>
      <c r="S60" s="157"/>
      <c r="T60" s="167"/>
      <c r="U60" s="168"/>
      <c r="V60" s="169"/>
      <c r="W60" s="169"/>
      <c r="X60" s="159"/>
      <c r="Y60" s="159"/>
      <c r="Z60" s="159"/>
      <c r="AA60" s="159"/>
      <c r="AB60" s="157"/>
      <c r="AC60" s="157"/>
      <c r="AD60" s="160"/>
      <c r="AE60" s="160"/>
      <c r="AF60" s="161"/>
      <c r="AG60" s="162"/>
      <c r="AH60" s="159"/>
      <c r="AI60" s="159"/>
      <c r="AJ60" s="159"/>
      <c r="AK60" s="158"/>
      <c r="AL60" s="159"/>
      <c r="AM60" s="159"/>
      <c r="AN60" s="159"/>
      <c r="AO60" s="159"/>
      <c r="AP60" s="159"/>
      <c r="AQ60" s="159"/>
      <c r="AR60" s="162"/>
      <c r="AS60" s="157"/>
      <c r="AT60" s="158"/>
      <c r="AU60" s="158"/>
      <c r="AV60" s="158"/>
      <c r="AW60" s="158"/>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row>
    <row r="61" spans="1:141" s="5" customFormat="1" ht="76.5" x14ac:dyDescent="0.25">
      <c r="A61" s="157" t="s">
        <v>16</v>
      </c>
      <c r="B61" s="157" t="s">
        <v>17</v>
      </c>
      <c r="C61" s="157">
        <v>2017</v>
      </c>
      <c r="D61" s="157" t="s">
        <v>19</v>
      </c>
      <c r="E61" s="157" t="s">
        <v>244</v>
      </c>
      <c r="F61" s="163" t="s">
        <v>245</v>
      </c>
      <c r="G61" s="162" t="s">
        <v>110</v>
      </c>
      <c r="H61" s="163" t="s">
        <v>246</v>
      </c>
      <c r="I61" s="34" t="s">
        <v>21</v>
      </c>
      <c r="J61" s="34" t="s">
        <v>21</v>
      </c>
      <c r="K61" s="34" t="s">
        <v>21</v>
      </c>
      <c r="L61" s="34" t="s">
        <v>240</v>
      </c>
      <c r="M61" s="37">
        <v>1026857.52</v>
      </c>
      <c r="N61" s="157" t="s">
        <v>21</v>
      </c>
      <c r="O61" s="157" t="s">
        <v>21</v>
      </c>
      <c r="P61" s="157" t="s">
        <v>21</v>
      </c>
      <c r="Q61" s="157" t="s">
        <v>40</v>
      </c>
      <c r="R61" s="157" t="s">
        <v>11</v>
      </c>
      <c r="S61" s="157" t="s">
        <v>11</v>
      </c>
      <c r="T61" s="167" t="s">
        <v>247</v>
      </c>
      <c r="U61" s="168">
        <v>42726</v>
      </c>
      <c r="V61" s="169">
        <f>W61/1.16</f>
        <v>737100</v>
      </c>
      <c r="W61" s="169">
        <v>855036</v>
      </c>
      <c r="X61" s="159" t="s">
        <v>299</v>
      </c>
      <c r="Y61" s="159" t="s">
        <v>78</v>
      </c>
      <c r="Z61" s="159" t="s">
        <v>77</v>
      </c>
      <c r="AA61" s="159" t="s">
        <v>79</v>
      </c>
      <c r="AB61" s="157" t="s">
        <v>246</v>
      </c>
      <c r="AC61" s="159">
        <f>V61*0.15</f>
        <v>110565</v>
      </c>
      <c r="AD61" s="160" t="s">
        <v>126</v>
      </c>
      <c r="AE61" s="160" t="s">
        <v>243</v>
      </c>
      <c r="AF61" s="161" t="s">
        <v>247</v>
      </c>
      <c r="AG61" s="162" t="s">
        <v>86</v>
      </c>
      <c r="AH61" s="159" t="s">
        <v>89</v>
      </c>
      <c r="AI61" s="159" t="s">
        <v>90</v>
      </c>
      <c r="AJ61" s="159" t="s">
        <v>77</v>
      </c>
      <c r="AK61" s="158" t="s">
        <v>77</v>
      </c>
      <c r="AL61" s="159" t="s">
        <v>77</v>
      </c>
      <c r="AM61" s="159" t="s">
        <v>77</v>
      </c>
      <c r="AN61" s="159" t="s">
        <v>20</v>
      </c>
      <c r="AO61" s="159" t="s">
        <v>20</v>
      </c>
      <c r="AP61" s="159" t="s">
        <v>20</v>
      </c>
      <c r="AQ61" s="159" t="s">
        <v>20</v>
      </c>
      <c r="AR61" s="162" t="s">
        <v>108</v>
      </c>
      <c r="AS61" s="157" t="s">
        <v>11</v>
      </c>
      <c r="AT61" s="158" t="s">
        <v>109</v>
      </c>
      <c r="AU61" s="158" t="s">
        <v>109</v>
      </c>
      <c r="AV61" s="158" t="s">
        <v>109</v>
      </c>
      <c r="AW61" s="158" t="s">
        <v>109</v>
      </c>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row>
    <row r="62" spans="1:141" s="5" customFormat="1" ht="76.5" x14ac:dyDescent="0.25">
      <c r="A62" s="157"/>
      <c r="B62" s="157"/>
      <c r="C62" s="157"/>
      <c r="D62" s="157"/>
      <c r="E62" s="157"/>
      <c r="F62" s="163"/>
      <c r="G62" s="162"/>
      <c r="H62" s="163"/>
      <c r="I62" s="34" t="s">
        <v>21</v>
      </c>
      <c r="J62" s="34" t="s">
        <v>21</v>
      </c>
      <c r="K62" s="34" t="s">
        <v>21</v>
      </c>
      <c r="L62" s="34" t="s">
        <v>40</v>
      </c>
      <c r="M62" s="37">
        <v>855036</v>
      </c>
      <c r="N62" s="157"/>
      <c r="O62" s="157"/>
      <c r="P62" s="157"/>
      <c r="Q62" s="157"/>
      <c r="R62" s="157"/>
      <c r="S62" s="157"/>
      <c r="T62" s="167"/>
      <c r="U62" s="168"/>
      <c r="V62" s="169"/>
      <c r="W62" s="169"/>
      <c r="X62" s="159"/>
      <c r="Y62" s="159"/>
      <c r="Z62" s="159"/>
      <c r="AA62" s="159"/>
      <c r="AB62" s="157"/>
      <c r="AC62" s="157"/>
      <c r="AD62" s="160"/>
      <c r="AE62" s="160"/>
      <c r="AF62" s="161"/>
      <c r="AG62" s="162"/>
      <c r="AH62" s="159"/>
      <c r="AI62" s="159"/>
      <c r="AJ62" s="159"/>
      <c r="AK62" s="158"/>
      <c r="AL62" s="159"/>
      <c r="AM62" s="159"/>
      <c r="AN62" s="159"/>
      <c r="AO62" s="159"/>
      <c r="AP62" s="159"/>
      <c r="AQ62" s="159"/>
      <c r="AR62" s="162"/>
      <c r="AS62" s="157"/>
      <c r="AT62" s="158"/>
      <c r="AU62" s="158"/>
      <c r="AV62" s="158"/>
      <c r="AW62" s="158"/>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row>
    <row r="63" spans="1:141" s="5" customFormat="1" ht="76.5" x14ac:dyDescent="0.25">
      <c r="A63" s="157"/>
      <c r="B63" s="157"/>
      <c r="C63" s="157"/>
      <c r="D63" s="157"/>
      <c r="E63" s="157"/>
      <c r="F63" s="163"/>
      <c r="G63" s="162"/>
      <c r="H63" s="163"/>
      <c r="I63" s="34" t="s">
        <v>21</v>
      </c>
      <c r="J63" s="34" t="s">
        <v>21</v>
      </c>
      <c r="K63" s="34" t="s">
        <v>21</v>
      </c>
      <c r="L63" s="34" t="s">
        <v>239</v>
      </c>
      <c r="M63" s="37">
        <v>908346.81599999999</v>
      </c>
      <c r="N63" s="157"/>
      <c r="O63" s="157"/>
      <c r="P63" s="157"/>
      <c r="Q63" s="157"/>
      <c r="R63" s="157"/>
      <c r="S63" s="157"/>
      <c r="T63" s="167"/>
      <c r="U63" s="168"/>
      <c r="V63" s="169"/>
      <c r="W63" s="169"/>
      <c r="X63" s="159"/>
      <c r="Y63" s="159"/>
      <c r="Z63" s="159"/>
      <c r="AA63" s="159"/>
      <c r="AB63" s="157"/>
      <c r="AC63" s="157"/>
      <c r="AD63" s="160"/>
      <c r="AE63" s="160"/>
      <c r="AF63" s="161"/>
      <c r="AG63" s="162"/>
      <c r="AH63" s="159"/>
      <c r="AI63" s="159"/>
      <c r="AJ63" s="159"/>
      <c r="AK63" s="158"/>
      <c r="AL63" s="159"/>
      <c r="AM63" s="159"/>
      <c r="AN63" s="159"/>
      <c r="AO63" s="159"/>
      <c r="AP63" s="159"/>
      <c r="AQ63" s="159"/>
      <c r="AR63" s="162"/>
      <c r="AS63" s="157"/>
      <c r="AT63" s="158"/>
      <c r="AU63" s="158"/>
      <c r="AV63" s="158"/>
      <c r="AW63" s="158"/>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row>
    <row r="64" spans="1:141" s="5" customFormat="1" ht="76.5" x14ac:dyDescent="0.25">
      <c r="A64" s="157" t="s">
        <v>16</v>
      </c>
      <c r="B64" s="157" t="s">
        <v>17</v>
      </c>
      <c r="C64" s="157">
        <v>2017</v>
      </c>
      <c r="D64" s="157" t="s">
        <v>19</v>
      </c>
      <c r="E64" s="157" t="s">
        <v>248</v>
      </c>
      <c r="F64" s="163" t="s">
        <v>249</v>
      </c>
      <c r="G64" s="162" t="s">
        <v>110</v>
      </c>
      <c r="H64" s="163" t="s">
        <v>250</v>
      </c>
      <c r="I64" s="34" t="s">
        <v>21</v>
      </c>
      <c r="J64" s="34" t="s">
        <v>21</v>
      </c>
      <c r="K64" s="34" t="s">
        <v>21</v>
      </c>
      <c r="L64" s="34" t="s">
        <v>251</v>
      </c>
      <c r="M64" s="37">
        <v>475337.14400000003</v>
      </c>
      <c r="N64" s="157" t="s">
        <v>21</v>
      </c>
      <c r="O64" s="157" t="s">
        <v>21</v>
      </c>
      <c r="P64" s="157" t="s">
        <v>21</v>
      </c>
      <c r="Q64" s="157" t="s">
        <v>251</v>
      </c>
      <c r="R64" s="157" t="s">
        <v>12</v>
      </c>
      <c r="S64" s="157" t="s">
        <v>12</v>
      </c>
      <c r="T64" s="167" t="s">
        <v>254</v>
      </c>
      <c r="U64" s="168">
        <v>42726</v>
      </c>
      <c r="V64" s="169">
        <f>W64/1.16</f>
        <v>409773.39655172417</v>
      </c>
      <c r="W64" s="169">
        <v>475337.14</v>
      </c>
      <c r="X64" s="159" t="s">
        <v>300</v>
      </c>
      <c r="Y64" s="159" t="s">
        <v>78</v>
      </c>
      <c r="Z64" s="159" t="s">
        <v>77</v>
      </c>
      <c r="AA64" s="159" t="s">
        <v>79</v>
      </c>
      <c r="AB64" s="157" t="s">
        <v>250</v>
      </c>
      <c r="AC64" s="159">
        <f>V64*0.15</f>
        <v>61466.009482758622</v>
      </c>
      <c r="AD64" s="160" t="s">
        <v>126</v>
      </c>
      <c r="AE64" s="160" t="s">
        <v>243</v>
      </c>
      <c r="AF64" s="161" t="s">
        <v>254</v>
      </c>
      <c r="AG64" s="162" t="s">
        <v>86</v>
      </c>
      <c r="AH64" s="159" t="s">
        <v>89</v>
      </c>
      <c r="AI64" s="159" t="s">
        <v>90</v>
      </c>
      <c r="AJ64" s="159" t="s">
        <v>77</v>
      </c>
      <c r="AK64" s="158" t="s">
        <v>77</v>
      </c>
      <c r="AL64" s="159" t="s">
        <v>77</v>
      </c>
      <c r="AM64" s="159" t="s">
        <v>77</v>
      </c>
      <c r="AN64" s="159" t="s">
        <v>20</v>
      </c>
      <c r="AO64" s="159" t="s">
        <v>20</v>
      </c>
      <c r="AP64" s="159" t="s">
        <v>20</v>
      </c>
      <c r="AQ64" s="159" t="s">
        <v>20</v>
      </c>
      <c r="AR64" s="162" t="s">
        <v>108</v>
      </c>
      <c r="AS64" s="157" t="s">
        <v>12</v>
      </c>
      <c r="AT64" s="158" t="s">
        <v>109</v>
      </c>
      <c r="AU64" s="158" t="s">
        <v>109</v>
      </c>
      <c r="AV64" s="158" t="s">
        <v>109</v>
      </c>
      <c r="AW64" s="158" t="s">
        <v>109</v>
      </c>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row>
    <row r="65" spans="1:141" s="5" customFormat="1" ht="76.5" x14ac:dyDescent="0.25">
      <c r="A65" s="157"/>
      <c r="B65" s="157"/>
      <c r="C65" s="157"/>
      <c r="D65" s="157"/>
      <c r="E65" s="157"/>
      <c r="F65" s="163"/>
      <c r="G65" s="162"/>
      <c r="H65" s="163"/>
      <c r="I65" s="34" t="s">
        <v>21</v>
      </c>
      <c r="J65" s="34" t="s">
        <v>21</v>
      </c>
      <c r="K65" s="34" t="s">
        <v>21</v>
      </c>
      <c r="L65" s="34" t="s">
        <v>252</v>
      </c>
      <c r="M65" s="37">
        <v>710249.39359999995</v>
      </c>
      <c r="N65" s="157"/>
      <c r="O65" s="157"/>
      <c r="P65" s="157"/>
      <c r="Q65" s="157"/>
      <c r="R65" s="157"/>
      <c r="S65" s="157"/>
      <c r="T65" s="167"/>
      <c r="U65" s="168"/>
      <c r="V65" s="169"/>
      <c r="W65" s="169"/>
      <c r="X65" s="159"/>
      <c r="Y65" s="159"/>
      <c r="Z65" s="159"/>
      <c r="AA65" s="159"/>
      <c r="AB65" s="157"/>
      <c r="AC65" s="157"/>
      <c r="AD65" s="160"/>
      <c r="AE65" s="160"/>
      <c r="AF65" s="161"/>
      <c r="AG65" s="162"/>
      <c r="AH65" s="159"/>
      <c r="AI65" s="159"/>
      <c r="AJ65" s="159"/>
      <c r="AK65" s="158"/>
      <c r="AL65" s="159"/>
      <c r="AM65" s="159"/>
      <c r="AN65" s="159"/>
      <c r="AO65" s="159"/>
      <c r="AP65" s="159"/>
      <c r="AQ65" s="159"/>
      <c r="AR65" s="162"/>
      <c r="AS65" s="157"/>
      <c r="AT65" s="158"/>
      <c r="AU65" s="158"/>
      <c r="AV65" s="158"/>
      <c r="AW65" s="158"/>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row>
    <row r="66" spans="1:141" s="5" customFormat="1" ht="76.5" x14ac:dyDescent="0.25">
      <c r="A66" s="157"/>
      <c r="B66" s="157"/>
      <c r="C66" s="157"/>
      <c r="D66" s="157"/>
      <c r="E66" s="157"/>
      <c r="F66" s="163"/>
      <c r="G66" s="162"/>
      <c r="H66" s="163"/>
      <c r="I66" s="34" t="s">
        <v>21</v>
      </c>
      <c r="J66" s="34" t="s">
        <v>21</v>
      </c>
      <c r="K66" s="34" t="s">
        <v>21</v>
      </c>
      <c r="L66" s="34" t="s">
        <v>253</v>
      </c>
      <c r="M66" s="37">
        <v>752367.99600000016</v>
      </c>
      <c r="N66" s="157"/>
      <c r="O66" s="157"/>
      <c r="P66" s="157"/>
      <c r="Q66" s="157"/>
      <c r="R66" s="157"/>
      <c r="S66" s="157"/>
      <c r="T66" s="167"/>
      <c r="U66" s="168"/>
      <c r="V66" s="169"/>
      <c r="W66" s="169"/>
      <c r="X66" s="159"/>
      <c r="Y66" s="159"/>
      <c r="Z66" s="159"/>
      <c r="AA66" s="159"/>
      <c r="AB66" s="157"/>
      <c r="AC66" s="157"/>
      <c r="AD66" s="160"/>
      <c r="AE66" s="160"/>
      <c r="AF66" s="161"/>
      <c r="AG66" s="162"/>
      <c r="AH66" s="159"/>
      <c r="AI66" s="159"/>
      <c r="AJ66" s="159"/>
      <c r="AK66" s="158"/>
      <c r="AL66" s="159"/>
      <c r="AM66" s="159"/>
      <c r="AN66" s="159"/>
      <c r="AO66" s="159"/>
      <c r="AP66" s="159"/>
      <c r="AQ66" s="159"/>
      <c r="AR66" s="162"/>
      <c r="AS66" s="157"/>
      <c r="AT66" s="158"/>
      <c r="AU66" s="158"/>
      <c r="AV66" s="158"/>
      <c r="AW66" s="158"/>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row>
    <row r="67" spans="1:141" s="5" customFormat="1" ht="200.1" customHeight="1" x14ac:dyDescent="0.25">
      <c r="A67" s="34" t="s">
        <v>16</v>
      </c>
      <c r="B67" s="34" t="s">
        <v>17</v>
      </c>
      <c r="C67" s="34">
        <v>2017</v>
      </c>
      <c r="D67" s="34" t="s">
        <v>19</v>
      </c>
      <c r="E67" s="34" t="s">
        <v>255</v>
      </c>
      <c r="F67" s="30" t="s">
        <v>256</v>
      </c>
      <c r="G67" s="31" t="s">
        <v>110</v>
      </c>
      <c r="H67" s="30" t="s">
        <v>257</v>
      </c>
      <c r="I67" s="34" t="s">
        <v>21</v>
      </c>
      <c r="J67" s="34" t="s">
        <v>21</v>
      </c>
      <c r="K67" s="34" t="s">
        <v>21</v>
      </c>
      <c r="L67" s="34" t="s">
        <v>39</v>
      </c>
      <c r="M67" s="37">
        <v>9224201.6799999997</v>
      </c>
      <c r="N67" s="34" t="s">
        <v>21</v>
      </c>
      <c r="O67" s="34" t="s">
        <v>21</v>
      </c>
      <c r="P67" s="34" t="s">
        <v>21</v>
      </c>
      <c r="Q67" s="34" t="s">
        <v>39</v>
      </c>
      <c r="R67" s="34" t="s">
        <v>11</v>
      </c>
      <c r="S67" s="34" t="s">
        <v>11</v>
      </c>
      <c r="T67" s="33" t="s">
        <v>258</v>
      </c>
      <c r="U67" s="36">
        <v>42726</v>
      </c>
      <c r="V67" s="37">
        <f>W67/1.16</f>
        <v>7951898</v>
      </c>
      <c r="W67" s="37">
        <v>9224201.6799999997</v>
      </c>
      <c r="X67" s="38" t="s">
        <v>77</v>
      </c>
      <c r="Y67" s="38" t="s">
        <v>78</v>
      </c>
      <c r="Z67" s="38" t="s">
        <v>77</v>
      </c>
      <c r="AA67" s="38" t="s">
        <v>79</v>
      </c>
      <c r="AB67" s="34" t="s">
        <v>257</v>
      </c>
      <c r="AC67" s="38">
        <f>V67*0.15</f>
        <v>1192784.7</v>
      </c>
      <c r="AD67" s="39" t="s">
        <v>126</v>
      </c>
      <c r="AE67" s="39" t="s">
        <v>259</v>
      </c>
      <c r="AF67" s="41" t="s">
        <v>258</v>
      </c>
      <c r="AG67" s="31" t="s">
        <v>86</v>
      </c>
      <c r="AH67" s="38" t="s">
        <v>89</v>
      </c>
      <c r="AI67" s="38" t="s">
        <v>90</v>
      </c>
      <c r="AJ67" s="38" t="s">
        <v>77</v>
      </c>
      <c r="AK67" s="32" t="s">
        <v>77</v>
      </c>
      <c r="AL67" s="38" t="s">
        <v>77</v>
      </c>
      <c r="AM67" s="38" t="s">
        <v>77</v>
      </c>
      <c r="AN67" s="38" t="s">
        <v>20</v>
      </c>
      <c r="AO67" s="38" t="s">
        <v>20</v>
      </c>
      <c r="AP67" s="38" t="s">
        <v>20</v>
      </c>
      <c r="AQ67" s="38" t="s">
        <v>20</v>
      </c>
      <c r="AR67" s="31" t="s">
        <v>108</v>
      </c>
      <c r="AS67" s="34" t="s">
        <v>11</v>
      </c>
      <c r="AT67" s="40" t="s">
        <v>109</v>
      </c>
      <c r="AU67" s="40" t="s">
        <v>109</v>
      </c>
      <c r="AV67" s="40" t="s">
        <v>109</v>
      </c>
      <c r="AW67" s="40" t="s">
        <v>109</v>
      </c>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row>
    <row r="68" spans="1:141" s="5" customFormat="1" ht="200.1" customHeight="1" x14ac:dyDescent="0.25">
      <c r="A68" s="34" t="s">
        <v>16</v>
      </c>
      <c r="B68" s="34" t="s">
        <v>17</v>
      </c>
      <c r="C68" s="34">
        <v>2017</v>
      </c>
      <c r="D68" s="34" t="s">
        <v>19</v>
      </c>
      <c r="E68" s="34" t="s">
        <v>260</v>
      </c>
      <c r="F68" s="30" t="s">
        <v>261</v>
      </c>
      <c r="G68" s="31" t="s">
        <v>110</v>
      </c>
      <c r="H68" s="30" t="s">
        <v>262</v>
      </c>
      <c r="I68" s="34" t="s">
        <v>21</v>
      </c>
      <c r="J68" s="34" t="s">
        <v>21</v>
      </c>
      <c r="K68" s="34" t="s">
        <v>21</v>
      </c>
      <c r="L68" s="34" t="s">
        <v>0</v>
      </c>
      <c r="M68" s="37">
        <v>383292.48</v>
      </c>
      <c r="N68" s="34" t="s">
        <v>21</v>
      </c>
      <c r="O68" s="34" t="s">
        <v>21</v>
      </c>
      <c r="P68" s="34" t="s">
        <v>21</v>
      </c>
      <c r="Q68" s="34" t="s">
        <v>0</v>
      </c>
      <c r="R68" s="34" t="s">
        <v>12</v>
      </c>
      <c r="S68" s="34" t="s">
        <v>12</v>
      </c>
      <c r="T68" s="33" t="s">
        <v>263</v>
      </c>
      <c r="U68" s="36">
        <v>42726</v>
      </c>
      <c r="V68" s="37">
        <f>W68/1.16</f>
        <v>330424.55172413791</v>
      </c>
      <c r="W68" s="37">
        <v>383292.48</v>
      </c>
      <c r="X68" s="38" t="s">
        <v>301</v>
      </c>
      <c r="Y68" s="38" t="s">
        <v>78</v>
      </c>
      <c r="Z68" s="38" t="s">
        <v>77</v>
      </c>
      <c r="AA68" s="38" t="s">
        <v>79</v>
      </c>
      <c r="AB68" s="34" t="s">
        <v>262</v>
      </c>
      <c r="AC68" s="38">
        <f>V68*0.15</f>
        <v>49563.682758620685</v>
      </c>
      <c r="AD68" s="39" t="s">
        <v>235</v>
      </c>
      <c r="AE68" s="39" t="s">
        <v>243</v>
      </c>
      <c r="AF68" s="41" t="s">
        <v>263</v>
      </c>
      <c r="AG68" s="31" t="s">
        <v>86</v>
      </c>
      <c r="AH68" s="38" t="s">
        <v>89</v>
      </c>
      <c r="AI68" s="38" t="s">
        <v>90</v>
      </c>
      <c r="AJ68" s="38" t="s">
        <v>77</v>
      </c>
      <c r="AK68" s="32" t="s">
        <v>77</v>
      </c>
      <c r="AL68" s="38" t="s">
        <v>77</v>
      </c>
      <c r="AM68" s="38" t="s">
        <v>77</v>
      </c>
      <c r="AN68" s="38" t="s">
        <v>20</v>
      </c>
      <c r="AO68" s="38" t="s">
        <v>20</v>
      </c>
      <c r="AP68" s="38" t="s">
        <v>20</v>
      </c>
      <c r="AQ68" s="38" t="s">
        <v>20</v>
      </c>
      <c r="AR68" s="31" t="s">
        <v>108</v>
      </c>
      <c r="AS68" s="34" t="s">
        <v>12</v>
      </c>
      <c r="AT68" s="40" t="s">
        <v>109</v>
      </c>
      <c r="AU68" s="40" t="s">
        <v>109</v>
      </c>
      <c r="AV68" s="40" t="s">
        <v>109</v>
      </c>
      <c r="AW68" s="40" t="s">
        <v>109</v>
      </c>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c r="DW68" s="7"/>
      <c r="DX68" s="7"/>
      <c r="DY68" s="7"/>
      <c r="DZ68" s="7"/>
      <c r="EA68" s="7"/>
      <c r="EB68" s="7"/>
      <c r="EC68" s="7"/>
      <c r="ED68" s="7"/>
      <c r="EE68" s="7"/>
      <c r="EF68" s="7"/>
      <c r="EG68" s="7"/>
      <c r="EH68" s="7"/>
      <c r="EI68" s="7"/>
      <c r="EJ68" s="7"/>
      <c r="EK68" s="7"/>
    </row>
    <row r="69" spans="1:141" s="5" customFormat="1" ht="76.5" x14ac:dyDescent="0.25">
      <c r="A69" s="157" t="s">
        <v>16</v>
      </c>
      <c r="B69" s="157" t="s">
        <v>17</v>
      </c>
      <c r="C69" s="157">
        <v>2017</v>
      </c>
      <c r="D69" s="157" t="s">
        <v>19</v>
      </c>
      <c r="E69" s="157" t="s">
        <v>264</v>
      </c>
      <c r="F69" s="163" t="s">
        <v>265</v>
      </c>
      <c r="G69" s="162" t="s">
        <v>110</v>
      </c>
      <c r="H69" s="163" t="s">
        <v>266</v>
      </c>
      <c r="I69" s="34" t="s">
        <v>21</v>
      </c>
      <c r="J69" s="34" t="s">
        <v>21</v>
      </c>
      <c r="K69" s="34" t="s">
        <v>21</v>
      </c>
      <c r="L69" s="34" t="s">
        <v>41</v>
      </c>
      <c r="M69" s="37">
        <v>0</v>
      </c>
      <c r="N69" s="157" t="s">
        <v>21</v>
      </c>
      <c r="O69" s="157" t="s">
        <v>21</v>
      </c>
      <c r="P69" s="157" t="s">
        <v>21</v>
      </c>
      <c r="Q69" s="157" t="s">
        <v>267</v>
      </c>
      <c r="R69" s="157" t="s">
        <v>10</v>
      </c>
      <c r="S69" s="157" t="s">
        <v>10</v>
      </c>
      <c r="T69" s="167" t="s">
        <v>268</v>
      </c>
      <c r="U69" s="168">
        <v>42726</v>
      </c>
      <c r="V69" s="169">
        <f>W69/1.16</f>
        <v>0</v>
      </c>
      <c r="W69" s="169">
        <v>0</v>
      </c>
      <c r="X69" s="159" t="s">
        <v>77</v>
      </c>
      <c r="Y69" s="159" t="s">
        <v>78</v>
      </c>
      <c r="Z69" s="159" t="s">
        <v>77</v>
      </c>
      <c r="AA69" s="159" t="s">
        <v>79</v>
      </c>
      <c r="AB69" s="157" t="s">
        <v>266</v>
      </c>
      <c r="AC69" s="159">
        <f>V69*0.15</f>
        <v>0</v>
      </c>
      <c r="AD69" s="160" t="s">
        <v>269</v>
      </c>
      <c r="AE69" s="160" t="s">
        <v>269</v>
      </c>
      <c r="AF69" s="161" t="s">
        <v>268</v>
      </c>
      <c r="AG69" s="162" t="s">
        <v>86</v>
      </c>
      <c r="AH69" s="159" t="s">
        <v>89</v>
      </c>
      <c r="AI69" s="159" t="s">
        <v>90</v>
      </c>
      <c r="AJ69" s="159" t="s">
        <v>77</v>
      </c>
      <c r="AK69" s="158" t="s">
        <v>77</v>
      </c>
      <c r="AL69" s="159" t="s">
        <v>77</v>
      </c>
      <c r="AM69" s="159" t="s">
        <v>77</v>
      </c>
      <c r="AN69" s="159" t="s">
        <v>20</v>
      </c>
      <c r="AO69" s="159" t="s">
        <v>20</v>
      </c>
      <c r="AP69" s="159" t="s">
        <v>20</v>
      </c>
      <c r="AQ69" s="159" t="s">
        <v>20</v>
      </c>
      <c r="AR69" s="162" t="s">
        <v>108</v>
      </c>
      <c r="AS69" s="157" t="s">
        <v>10</v>
      </c>
      <c r="AT69" s="158" t="s">
        <v>109</v>
      </c>
      <c r="AU69" s="158" t="s">
        <v>109</v>
      </c>
      <c r="AV69" s="158" t="s">
        <v>109</v>
      </c>
      <c r="AW69" s="158" t="s">
        <v>109</v>
      </c>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row>
    <row r="70" spans="1:141" s="5" customFormat="1" ht="76.5" x14ac:dyDescent="0.25">
      <c r="A70" s="157"/>
      <c r="B70" s="157"/>
      <c r="C70" s="157"/>
      <c r="D70" s="157"/>
      <c r="E70" s="157"/>
      <c r="F70" s="163"/>
      <c r="G70" s="162"/>
      <c r="H70" s="163"/>
      <c r="I70" s="34" t="s">
        <v>21</v>
      </c>
      <c r="J70" s="34" t="s">
        <v>21</v>
      </c>
      <c r="K70" s="34" t="s">
        <v>21</v>
      </c>
      <c r="L70" s="34" t="s">
        <v>42</v>
      </c>
      <c r="M70" s="37">
        <v>0</v>
      </c>
      <c r="N70" s="157"/>
      <c r="O70" s="157"/>
      <c r="P70" s="157"/>
      <c r="Q70" s="157"/>
      <c r="R70" s="157"/>
      <c r="S70" s="157"/>
      <c r="T70" s="167"/>
      <c r="U70" s="168"/>
      <c r="V70" s="169"/>
      <c r="W70" s="169"/>
      <c r="X70" s="159"/>
      <c r="Y70" s="159"/>
      <c r="Z70" s="159"/>
      <c r="AA70" s="159"/>
      <c r="AB70" s="157"/>
      <c r="AC70" s="157"/>
      <c r="AD70" s="160"/>
      <c r="AE70" s="160"/>
      <c r="AF70" s="161"/>
      <c r="AG70" s="162"/>
      <c r="AH70" s="159"/>
      <c r="AI70" s="159"/>
      <c r="AJ70" s="159"/>
      <c r="AK70" s="158"/>
      <c r="AL70" s="159"/>
      <c r="AM70" s="159"/>
      <c r="AN70" s="159"/>
      <c r="AO70" s="159"/>
      <c r="AP70" s="159"/>
      <c r="AQ70" s="159"/>
      <c r="AR70" s="162"/>
      <c r="AS70" s="157"/>
      <c r="AT70" s="158"/>
      <c r="AU70" s="158"/>
      <c r="AV70" s="158"/>
      <c r="AW70" s="158"/>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row>
    <row r="71" spans="1:141" s="5" customFormat="1" ht="76.5" x14ac:dyDescent="0.25">
      <c r="A71" s="157"/>
      <c r="B71" s="157"/>
      <c r="C71" s="157"/>
      <c r="D71" s="157"/>
      <c r="E71" s="157"/>
      <c r="F71" s="163"/>
      <c r="G71" s="162"/>
      <c r="H71" s="163"/>
      <c r="I71" s="34" t="s">
        <v>21</v>
      </c>
      <c r="J71" s="34" t="s">
        <v>21</v>
      </c>
      <c r="K71" s="34" t="s">
        <v>21</v>
      </c>
      <c r="L71" s="34" t="s">
        <v>267</v>
      </c>
      <c r="M71" s="37">
        <v>0</v>
      </c>
      <c r="N71" s="157"/>
      <c r="O71" s="157"/>
      <c r="P71" s="157"/>
      <c r="Q71" s="157"/>
      <c r="R71" s="157"/>
      <c r="S71" s="157"/>
      <c r="T71" s="167"/>
      <c r="U71" s="168"/>
      <c r="V71" s="169"/>
      <c r="W71" s="169"/>
      <c r="X71" s="159"/>
      <c r="Y71" s="159"/>
      <c r="Z71" s="159"/>
      <c r="AA71" s="159"/>
      <c r="AB71" s="157"/>
      <c r="AC71" s="157"/>
      <c r="AD71" s="160"/>
      <c r="AE71" s="160"/>
      <c r="AF71" s="161"/>
      <c r="AG71" s="162"/>
      <c r="AH71" s="159"/>
      <c r="AI71" s="159"/>
      <c r="AJ71" s="159"/>
      <c r="AK71" s="158"/>
      <c r="AL71" s="159"/>
      <c r="AM71" s="159"/>
      <c r="AN71" s="159"/>
      <c r="AO71" s="159"/>
      <c r="AP71" s="159"/>
      <c r="AQ71" s="159"/>
      <c r="AR71" s="162"/>
      <c r="AS71" s="157"/>
      <c r="AT71" s="158"/>
      <c r="AU71" s="158"/>
      <c r="AV71" s="158"/>
      <c r="AW71" s="158"/>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row>
    <row r="72" spans="1:141" s="5" customFormat="1" ht="76.5" x14ac:dyDescent="0.25">
      <c r="A72" s="157" t="s">
        <v>16</v>
      </c>
      <c r="B72" s="157" t="s">
        <v>17</v>
      </c>
      <c r="C72" s="157">
        <v>2017</v>
      </c>
      <c r="D72" s="157" t="s">
        <v>19</v>
      </c>
      <c r="E72" s="157" t="s">
        <v>270</v>
      </c>
      <c r="F72" s="163" t="s">
        <v>271</v>
      </c>
      <c r="G72" s="162" t="s">
        <v>110</v>
      </c>
      <c r="H72" s="163" t="s">
        <v>272</v>
      </c>
      <c r="I72" s="34" t="s">
        <v>21</v>
      </c>
      <c r="J72" s="34" t="s">
        <v>21</v>
      </c>
      <c r="K72" s="34" t="s">
        <v>21</v>
      </c>
      <c r="L72" s="34" t="s">
        <v>275</v>
      </c>
      <c r="M72" s="37">
        <v>146221880</v>
      </c>
      <c r="N72" s="157" t="s">
        <v>21</v>
      </c>
      <c r="O72" s="157" t="s">
        <v>21</v>
      </c>
      <c r="P72" s="157" t="s">
        <v>21</v>
      </c>
      <c r="Q72" s="157" t="s">
        <v>275</v>
      </c>
      <c r="R72" s="157" t="s">
        <v>11</v>
      </c>
      <c r="S72" s="157" t="s">
        <v>11</v>
      </c>
      <c r="T72" s="167" t="s">
        <v>276</v>
      </c>
      <c r="U72" s="168">
        <v>42762</v>
      </c>
      <c r="V72" s="169">
        <f>W72/1.16</f>
        <v>126053344.82758622</v>
      </c>
      <c r="W72" s="169">
        <v>146221880</v>
      </c>
      <c r="X72" s="159" t="s">
        <v>302</v>
      </c>
      <c r="Y72" s="159" t="s">
        <v>78</v>
      </c>
      <c r="Z72" s="159" t="s">
        <v>77</v>
      </c>
      <c r="AA72" s="159" t="s">
        <v>79</v>
      </c>
      <c r="AB72" s="157" t="s">
        <v>272</v>
      </c>
      <c r="AC72" s="159">
        <f>V72*0.15</f>
        <v>18908001.724137932</v>
      </c>
      <c r="AD72" s="160" t="s">
        <v>277</v>
      </c>
      <c r="AE72" s="160" t="s">
        <v>201</v>
      </c>
      <c r="AF72" s="161" t="s">
        <v>276</v>
      </c>
      <c r="AG72" s="162" t="s">
        <v>86</v>
      </c>
      <c r="AH72" s="159" t="s">
        <v>89</v>
      </c>
      <c r="AI72" s="159" t="s">
        <v>90</v>
      </c>
      <c r="AJ72" s="159" t="s">
        <v>77</v>
      </c>
      <c r="AK72" s="158" t="s">
        <v>77</v>
      </c>
      <c r="AL72" s="159" t="s">
        <v>77</v>
      </c>
      <c r="AM72" s="159" t="s">
        <v>77</v>
      </c>
      <c r="AN72" s="159" t="s">
        <v>20</v>
      </c>
      <c r="AO72" s="159" t="s">
        <v>20</v>
      </c>
      <c r="AP72" s="159" t="s">
        <v>20</v>
      </c>
      <c r="AQ72" s="159" t="s">
        <v>20</v>
      </c>
      <c r="AR72" s="162" t="s">
        <v>108</v>
      </c>
      <c r="AS72" s="157" t="s">
        <v>10</v>
      </c>
      <c r="AT72" s="158" t="s">
        <v>109</v>
      </c>
      <c r="AU72" s="158" t="s">
        <v>109</v>
      </c>
      <c r="AV72" s="158" t="s">
        <v>109</v>
      </c>
      <c r="AW72" s="158" t="s">
        <v>109</v>
      </c>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row>
    <row r="73" spans="1:141" s="5" customFormat="1" ht="76.5" x14ac:dyDescent="0.25">
      <c r="A73" s="157"/>
      <c r="B73" s="157"/>
      <c r="C73" s="157"/>
      <c r="D73" s="157"/>
      <c r="E73" s="157"/>
      <c r="F73" s="163"/>
      <c r="G73" s="162"/>
      <c r="H73" s="163"/>
      <c r="I73" s="34" t="s">
        <v>21</v>
      </c>
      <c r="J73" s="34" t="s">
        <v>21</v>
      </c>
      <c r="K73" s="34" t="s">
        <v>21</v>
      </c>
      <c r="L73" s="34" t="s">
        <v>273</v>
      </c>
      <c r="M73" s="37">
        <v>146273120</v>
      </c>
      <c r="N73" s="157"/>
      <c r="O73" s="157"/>
      <c r="P73" s="157"/>
      <c r="Q73" s="157"/>
      <c r="R73" s="157"/>
      <c r="S73" s="157"/>
      <c r="T73" s="167"/>
      <c r="U73" s="168"/>
      <c r="V73" s="169"/>
      <c r="W73" s="169"/>
      <c r="X73" s="159"/>
      <c r="Y73" s="159"/>
      <c r="Z73" s="159"/>
      <c r="AA73" s="159"/>
      <c r="AB73" s="157"/>
      <c r="AC73" s="157"/>
      <c r="AD73" s="160"/>
      <c r="AE73" s="160"/>
      <c r="AF73" s="161"/>
      <c r="AG73" s="162"/>
      <c r="AH73" s="159"/>
      <c r="AI73" s="159"/>
      <c r="AJ73" s="159"/>
      <c r="AK73" s="158"/>
      <c r="AL73" s="159"/>
      <c r="AM73" s="159"/>
      <c r="AN73" s="159"/>
      <c r="AO73" s="159"/>
      <c r="AP73" s="159"/>
      <c r="AQ73" s="159"/>
      <c r="AR73" s="162"/>
      <c r="AS73" s="157"/>
      <c r="AT73" s="158"/>
      <c r="AU73" s="158"/>
      <c r="AV73" s="158"/>
      <c r="AW73" s="158"/>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row>
    <row r="74" spans="1:141" s="5" customFormat="1" ht="76.5" x14ac:dyDescent="0.25">
      <c r="A74" s="157"/>
      <c r="B74" s="157"/>
      <c r="C74" s="157"/>
      <c r="D74" s="157"/>
      <c r="E74" s="157"/>
      <c r="F74" s="163"/>
      <c r="G74" s="162"/>
      <c r="H74" s="163"/>
      <c r="I74" s="34" t="s">
        <v>21</v>
      </c>
      <c r="J74" s="34" t="s">
        <v>21</v>
      </c>
      <c r="K74" s="34" t="s">
        <v>21</v>
      </c>
      <c r="L74" s="34" t="s">
        <v>274</v>
      </c>
      <c r="M74" s="37">
        <v>146307280</v>
      </c>
      <c r="N74" s="157"/>
      <c r="O74" s="157"/>
      <c r="P74" s="157"/>
      <c r="Q74" s="157"/>
      <c r="R74" s="157"/>
      <c r="S74" s="157"/>
      <c r="T74" s="167"/>
      <c r="U74" s="168"/>
      <c r="V74" s="169"/>
      <c r="W74" s="169"/>
      <c r="X74" s="159"/>
      <c r="Y74" s="159"/>
      <c r="Z74" s="159"/>
      <c r="AA74" s="159"/>
      <c r="AB74" s="157"/>
      <c r="AC74" s="157"/>
      <c r="AD74" s="160"/>
      <c r="AE74" s="160"/>
      <c r="AF74" s="161"/>
      <c r="AG74" s="162"/>
      <c r="AH74" s="159"/>
      <c r="AI74" s="159"/>
      <c r="AJ74" s="159"/>
      <c r="AK74" s="158"/>
      <c r="AL74" s="159"/>
      <c r="AM74" s="159"/>
      <c r="AN74" s="159"/>
      <c r="AO74" s="159"/>
      <c r="AP74" s="159"/>
      <c r="AQ74" s="159"/>
      <c r="AR74" s="162"/>
      <c r="AS74" s="157"/>
      <c r="AT74" s="158"/>
      <c r="AU74" s="158"/>
      <c r="AV74" s="158"/>
      <c r="AW74" s="158"/>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c r="DX74" s="7"/>
      <c r="DY74" s="7"/>
      <c r="DZ74" s="7"/>
      <c r="EA74" s="7"/>
      <c r="EB74" s="7"/>
      <c r="EC74" s="7"/>
      <c r="ED74" s="7"/>
      <c r="EE74" s="7"/>
      <c r="EF74" s="7"/>
      <c r="EG74" s="7"/>
      <c r="EH74" s="7"/>
      <c r="EI74" s="7"/>
      <c r="EJ74" s="7"/>
      <c r="EK74" s="7"/>
    </row>
    <row r="75" spans="1:141" s="5" customFormat="1" ht="200.1" customHeight="1" x14ac:dyDescent="0.25">
      <c r="A75" s="34" t="s">
        <v>16</v>
      </c>
      <c r="B75" s="34" t="s">
        <v>17</v>
      </c>
      <c r="C75" s="34">
        <v>2017</v>
      </c>
      <c r="D75" s="34" t="s">
        <v>19</v>
      </c>
      <c r="E75" s="34" t="s">
        <v>175</v>
      </c>
      <c r="F75" s="30" t="s">
        <v>278</v>
      </c>
      <c r="G75" s="31" t="s">
        <v>110</v>
      </c>
      <c r="H75" s="30" t="s">
        <v>279</v>
      </c>
      <c r="I75" s="34" t="s">
        <v>43</v>
      </c>
      <c r="J75" s="34" t="s">
        <v>44</v>
      </c>
      <c r="K75" s="34" t="s">
        <v>45</v>
      </c>
      <c r="L75" s="34"/>
      <c r="M75" s="37">
        <v>607608</v>
      </c>
      <c r="N75" s="34" t="s">
        <v>43</v>
      </c>
      <c r="O75" s="34" t="s">
        <v>44</v>
      </c>
      <c r="P75" s="34" t="s">
        <v>45</v>
      </c>
      <c r="Q75" s="34"/>
      <c r="R75" s="34" t="s">
        <v>10</v>
      </c>
      <c r="S75" s="34" t="s">
        <v>10</v>
      </c>
      <c r="T75" s="33" t="s">
        <v>280</v>
      </c>
      <c r="U75" s="36">
        <v>42808</v>
      </c>
      <c r="V75" s="37">
        <f>W75/1.16</f>
        <v>523800.00000000006</v>
      </c>
      <c r="W75" s="37">
        <v>607608</v>
      </c>
      <c r="X75" s="38" t="s">
        <v>303</v>
      </c>
      <c r="Y75" s="38" t="s">
        <v>78</v>
      </c>
      <c r="Z75" s="38" t="s">
        <v>77</v>
      </c>
      <c r="AA75" s="38" t="s">
        <v>79</v>
      </c>
      <c r="AB75" s="34" t="s">
        <v>279</v>
      </c>
      <c r="AC75" s="38">
        <f>V75*0.15</f>
        <v>78570</v>
      </c>
      <c r="AD75" s="39" t="s">
        <v>281</v>
      </c>
      <c r="AE75" s="39" t="s">
        <v>282</v>
      </c>
      <c r="AF75" s="51" t="s">
        <v>280</v>
      </c>
      <c r="AG75" s="31" t="s">
        <v>86</v>
      </c>
      <c r="AH75" s="38" t="s">
        <v>89</v>
      </c>
      <c r="AI75" s="44" t="s">
        <v>90</v>
      </c>
      <c r="AJ75" s="38" t="s">
        <v>77</v>
      </c>
      <c r="AK75" s="32" t="s">
        <v>77</v>
      </c>
      <c r="AL75" s="38" t="s">
        <v>77</v>
      </c>
      <c r="AM75" s="38" t="s">
        <v>77</v>
      </c>
      <c r="AN75" s="38" t="s">
        <v>20</v>
      </c>
      <c r="AO75" s="38" t="s">
        <v>20</v>
      </c>
      <c r="AP75" s="38" t="s">
        <v>20</v>
      </c>
      <c r="AQ75" s="38" t="s">
        <v>20</v>
      </c>
      <c r="AR75" s="31" t="s">
        <v>108</v>
      </c>
      <c r="AS75" s="34" t="s">
        <v>10</v>
      </c>
      <c r="AT75" s="40" t="s">
        <v>109</v>
      </c>
      <c r="AU75" s="40" t="s">
        <v>109</v>
      </c>
      <c r="AV75" s="40" t="s">
        <v>109</v>
      </c>
      <c r="AW75" s="40" t="s">
        <v>109</v>
      </c>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row>
    <row r="76" spans="1:141" s="5" customFormat="1" ht="114.75" x14ac:dyDescent="0.25">
      <c r="A76" s="34" t="s">
        <v>16</v>
      </c>
      <c r="B76" s="34" t="s">
        <v>17</v>
      </c>
      <c r="C76" s="34">
        <v>2017</v>
      </c>
      <c r="D76" s="34" t="s">
        <v>19</v>
      </c>
      <c r="E76" s="34" t="s">
        <v>184</v>
      </c>
      <c r="F76" s="30" t="s">
        <v>283</v>
      </c>
      <c r="G76" s="32" t="s">
        <v>110</v>
      </c>
      <c r="H76" s="30" t="s">
        <v>284</v>
      </c>
      <c r="I76" s="22" t="s">
        <v>21</v>
      </c>
      <c r="J76" s="22" t="s">
        <v>21</v>
      </c>
      <c r="K76" s="22" t="s">
        <v>21</v>
      </c>
      <c r="L76" s="34" t="s">
        <v>25</v>
      </c>
      <c r="M76" s="37">
        <v>12006</v>
      </c>
      <c r="N76" s="34" t="s">
        <v>22</v>
      </c>
      <c r="O76" s="34" t="s">
        <v>22</v>
      </c>
      <c r="P76" s="34" t="s">
        <v>22</v>
      </c>
      <c r="Q76" s="34" t="s">
        <v>1</v>
      </c>
      <c r="R76" s="34" t="s">
        <v>11</v>
      </c>
      <c r="S76" s="34" t="s">
        <v>11</v>
      </c>
      <c r="T76" s="33" t="s">
        <v>285</v>
      </c>
      <c r="U76" s="36">
        <v>42796</v>
      </c>
      <c r="V76" s="37">
        <f t="shared" ref="V76:V78" si="0">W76/1.16</f>
        <v>10350</v>
      </c>
      <c r="W76" s="37">
        <v>12006</v>
      </c>
      <c r="X76" s="38" t="s">
        <v>77</v>
      </c>
      <c r="Y76" s="38" t="s">
        <v>78</v>
      </c>
      <c r="Z76" s="38" t="s">
        <v>77</v>
      </c>
      <c r="AA76" s="38" t="s">
        <v>79</v>
      </c>
      <c r="AB76" s="34" t="s">
        <v>284</v>
      </c>
      <c r="AC76" s="38" t="s">
        <v>77</v>
      </c>
      <c r="AD76" s="34" t="s">
        <v>113</v>
      </c>
      <c r="AE76" s="34" t="s">
        <v>113</v>
      </c>
      <c r="AF76" s="51" t="s">
        <v>285</v>
      </c>
      <c r="AG76" s="31" t="s">
        <v>86</v>
      </c>
      <c r="AH76" s="38" t="s">
        <v>89</v>
      </c>
      <c r="AI76" s="38" t="s">
        <v>90</v>
      </c>
      <c r="AJ76" s="38" t="s">
        <v>77</v>
      </c>
      <c r="AK76" s="32" t="s">
        <v>77</v>
      </c>
      <c r="AL76" s="38" t="s">
        <v>77</v>
      </c>
      <c r="AM76" s="38" t="s">
        <v>77</v>
      </c>
      <c r="AN76" s="38" t="s">
        <v>20</v>
      </c>
      <c r="AO76" s="34" t="s">
        <v>20</v>
      </c>
      <c r="AP76" s="34" t="s">
        <v>20</v>
      </c>
      <c r="AQ76" s="36" t="s">
        <v>20</v>
      </c>
      <c r="AR76" s="31" t="s">
        <v>108</v>
      </c>
      <c r="AS76" s="38" t="s">
        <v>116</v>
      </c>
      <c r="AT76" s="40" t="s">
        <v>109</v>
      </c>
      <c r="AU76" s="40" t="s">
        <v>109</v>
      </c>
      <c r="AV76" s="40" t="s">
        <v>109</v>
      </c>
      <c r="AW76" s="40" t="s">
        <v>109</v>
      </c>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row>
    <row r="77" spans="1:141" s="5" customFormat="1" ht="114.75" x14ac:dyDescent="0.25">
      <c r="A77" s="34" t="s">
        <v>16</v>
      </c>
      <c r="B77" s="34" t="s">
        <v>18</v>
      </c>
      <c r="C77" s="34">
        <v>2017</v>
      </c>
      <c r="D77" s="34" t="s">
        <v>19</v>
      </c>
      <c r="E77" s="34" t="s">
        <v>189</v>
      </c>
      <c r="F77" s="30" t="s">
        <v>286</v>
      </c>
      <c r="G77" s="32" t="s">
        <v>110</v>
      </c>
      <c r="H77" s="30" t="s">
        <v>287</v>
      </c>
      <c r="I77" s="22" t="s">
        <v>21</v>
      </c>
      <c r="J77" s="22" t="s">
        <v>21</v>
      </c>
      <c r="K77" s="22" t="s">
        <v>21</v>
      </c>
      <c r="L77" s="34" t="s">
        <v>25</v>
      </c>
      <c r="M77" s="37">
        <v>11484</v>
      </c>
      <c r="N77" s="34" t="s">
        <v>22</v>
      </c>
      <c r="O77" s="34" t="s">
        <v>22</v>
      </c>
      <c r="P77" s="34" t="s">
        <v>22</v>
      </c>
      <c r="Q77" s="34" t="s">
        <v>1</v>
      </c>
      <c r="R77" s="34" t="s">
        <v>288</v>
      </c>
      <c r="S77" s="34" t="s">
        <v>288</v>
      </c>
      <c r="T77" s="33" t="s">
        <v>289</v>
      </c>
      <c r="U77" s="36">
        <v>42796</v>
      </c>
      <c r="V77" s="37">
        <f t="shared" si="0"/>
        <v>9900</v>
      </c>
      <c r="W77" s="37">
        <v>11484</v>
      </c>
      <c r="X77" s="38" t="s">
        <v>77</v>
      </c>
      <c r="Y77" s="38" t="s">
        <v>78</v>
      </c>
      <c r="Z77" s="38" t="s">
        <v>77</v>
      </c>
      <c r="AA77" s="38" t="s">
        <v>79</v>
      </c>
      <c r="AB77" s="34" t="s">
        <v>287</v>
      </c>
      <c r="AC77" s="38" t="s">
        <v>77</v>
      </c>
      <c r="AD77" s="34" t="s">
        <v>290</v>
      </c>
      <c r="AE77" s="34" t="s">
        <v>290</v>
      </c>
      <c r="AF77" s="51" t="s">
        <v>289</v>
      </c>
      <c r="AG77" s="31" t="s">
        <v>86</v>
      </c>
      <c r="AH77" s="38" t="s">
        <v>89</v>
      </c>
      <c r="AI77" s="38" t="s">
        <v>90</v>
      </c>
      <c r="AJ77" s="38" t="s">
        <v>77</v>
      </c>
      <c r="AK77" s="32" t="s">
        <v>77</v>
      </c>
      <c r="AL77" s="38" t="s">
        <v>77</v>
      </c>
      <c r="AM77" s="38" t="s">
        <v>77</v>
      </c>
      <c r="AN77" s="38" t="s">
        <v>20</v>
      </c>
      <c r="AO77" s="34" t="s">
        <v>20</v>
      </c>
      <c r="AP77" s="34" t="s">
        <v>20</v>
      </c>
      <c r="AQ77" s="36" t="s">
        <v>20</v>
      </c>
      <c r="AR77" s="31" t="s">
        <v>108</v>
      </c>
      <c r="AS77" s="38" t="s">
        <v>295</v>
      </c>
      <c r="AT77" s="40" t="s">
        <v>109</v>
      </c>
      <c r="AU77" s="40" t="s">
        <v>109</v>
      </c>
      <c r="AV77" s="40" t="s">
        <v>109</v>
      </c>
      <c r="AW77" s="40" t="s">
        <v>109</v>
      </c>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row>
    <row r="78" spans="1:141" s="5" customFormat="1" ht="114.75" x14ac:dyDescent="0.25">
      <c r="A78" s="79" t="s">
        <v>16</v>
      </c>
      <c r="B78" s="79" t="s">
        <v>18</v>
      </c>
      <c r="C78" s="79">
        <v>2017</v>
      </c>
      <c r="D78" s="79" t="s">
        <v>19</v>
      </c>
      <c r="E78" s="79" t="s">
        <v>228</v>
      </c>
      <c r="F78" s="84" t="s">
        <v>291</v>
      </c>
      <c r="G78" s="83" t="s">
        <v>110</v>
      </c>
      <c r="H78" s="84" t="s">
        <v>292</v>
      </c>
      <c r="I78" s="22" t="s">
        <v>21</v>
      </c>
      <c r="J78" s="22" t="s">
        <v>21</v>
      </c>
      <c r="K78" s="22" t="s">
        <v>21</v>
      </c>
      <c r="L78" s="79" t="s">
        <v>25</v>
      </c>
      <c r="M78" s="81">
        <v>2756.16</v>
      </c>
      <c r="N78" s="79" t="s">
        <v>22</v>
      </c>
      <c r="O78" s="79" t="s">
        <v>22</v>
      </c>
      <c r="P78" s="79" t="s">
        <v>22</v>
      </c>
      <c r="Q78" s="79" t="s">
        <v>1</v>
      </c>
      <c r="R78" s="79" t="s">
        <v>11</v>
      </c>
      <c r="S78" s="79" t="s">
        <v>11</v>
      </c>
      <c r="T78" s="96" t="s">
        <v>293</v>
      </c>
      <c r="U78" s="86">
        <v>42811</v>
      </c>
      <c r="V78" s="81">
        <f t="shared" si="0"/>
        <v>2376</v>
      </c>
      <c r="W78" s="81">
        <v>2756.16</v>
      </c>
      <c r="X78" s="77" t="s">
        <v>77</v>
      </c>
      <c r="Y78" s="77" t="s">
        <v>78</v>
      </c>
      <c r="Z78" s="77" t="s">
        <v>77</v>
      </c>
      <c r="AA78" s="77" t="s">
        <v>79</v>
      </c>
      <c r="AB78" s="79" t="s">
        <v>292</v>
      </c>
      <c r="AC78" s="77" t="s">
        <v>77</v>
      </c>
      <c r="AD78" s="79" t="s">
        <v>294</v>
      </c>
      <c r="AE78" s="79" t="s">
        <v>294</v>
      </c>
      <c r="AF78" s="83" t="s">
        <v>293</v>
      </c>
      <c r="AG78" s="97" t="s">
        <v>86</v>
      </c>
      <c r="AH78" s="77" t="s">
        <v>89</v>
      </c>
      <c r="AI78" s="77" t="s">
        <v>90</v>
      </c>
      <c r="AJ78" s="77" t="s">
        <v>77</v>
      </c>
      <c r="AK78" s="83" t="s">
        <v>77</v>
      </c>
      <c r="AL78" s="77" t="s">
        <v>77</v>
      </c>
      <c r="AM78" s="77" t="s">
        <v>77</v>
      </c>
      <c r="AN78" s="77" t="s">
        <v>20</v>
      </c>
      <c r="AO78" s="79" t="s">
        <v>20</v>
      </c>
      <c r="AP78" s="79" t="s">
        <v>20</v>
      </c>
      <c r="AQ78" s="86" t="s">
        <v>20</v>
      </c>
      <c r="AR78" s="97" t="s">
        <v>108</v>
      </c>
      <c r="AS78" s="77" t="s">
        <v>116</v>
      </c>
      <c r="AT78" s="83" t="s">
        <v>109</v>
      </c>
      <c r="AU78" s="83" t="s">
        <v>109</v>
      </c>
      <c r="AV78" s="83" t="s">
        <v>109</v>
      </c>
      <c r="AW78" s="83" t="s">
        <v>109</v>
      </c>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c r="DX78" s="7"/>
      <c r="DY78" s="7"/>
      <c r="DZ78" s="7"/>
      <c r="EA78" s="7"/>
      <c r="EB78" s="7"/>
      <c r="EC78" s="7"/>
      <c r="ED78" s="7"/>
      <c r="EE78" s="7"/>
      <c r="EF78" s="7"/>
      <c r="EG78" s="7"/>
      <c r="EH78" s="7"/>
      <c r="EI78" s="7"/>
      <c r="EJ78" s="7"/>
      <c r="EK78" s="7"/>
    </row>
    <row r="79" spans="1:141" s="5" customFormat="1" ht="102" x14ac:dyDescent="0.25">
      <c r="A79" s="46" t="s">
        <v>16</v>
      </c>
      <c r="B79" s="46" t="s">
        <v>18</v>
      </c>
      <c r="C79" s="46">
        <v>2017</v>
      </c>
      <c r="D79" s="46" t="s">
        <v>304</v>
      </c>
      <c r="E79" s="46" t="s">
        <v>305</v>
      </c>
      <c r="F79" s="47" t="s">
        <v>306</v>
      </c>
      <c r="G79" s="45" t="s">
        <v>110</v>
      </c>
      <c r="H79" s="47" t="s">
        <v>307</v>
      </c>
      <c r="I79" s="22" t="s">
        <v>21</v>
      </c>
      <c r="J79" s="22" t="s">
        <v>21</v>
      </c>
      <c r="K79" s="22" t="s">
        <v>21</v>
      </c>
      <c r="L79" s="46" t="s">
        <v>25</v>
      </c>
      <c r="M79" s="50">
        <v>502860</v>
      </c>
      <c r="N79" s="46" t="s">
        <v>22</v>
      </c>
      <c r="O79" s="46" t="s">
        <v>22</v>
      </c>
      <c r="P79" s="46" t="s">
        <v>22</v>
      </c>
      <c r="Q79" s="46" t="s">
        <v>1</v>
      </c>
      <c r="R79" s="46" t="s">
        <v>11</v>
      </c>
      <c r="S79" s="46" t="s">
        <v>11</v>
      </c>
      <c r="T79" s="48" t="s">
        <v>202</v>
      </c>
      <c r="U79" s="49">
        <v>42828</v>
      </c>
      <c r="V79" s="50">
        <f t="shared" ref="V79" si="1">W79/1.16</f>
        <v>433500.00000000006</v>
      </c>
      <c r="W79" s="50">
        <v>502860</v>
      </c>
      <c r="X79" s="44" t="s">
        <v>77</v>
      </c>
      <c r="Y79" s="44" t="s">
        <v>78</v>
      </c>
      <c r="Z79" s="44" t="s">
        <v>77</v>
      </c>
      <c r="AA79" s="44" t="s">
        <v>79</v>
      </c>
      <c r="AB79" s="46" t="s">
        <v>307</v>
      </c>
      <c r="AC79" s="44" t="s">
        <v>77</v>
      </c>
      <c r="AD79" s="46" t="s">
        <v>308</v>
      </c>
      <c r="AE79" s="46" t="s">
        <v>308</v>
      </c>
      <c r="AF79" s="51" t="s">
        <v>202</v>
      </c>
      <c r="AG79" s="43" t="s">
        <v>86</v>
      </c>
      <c r="AH79" s="44" t="s">
        <v>89</v>
      </c>
      <c r="AI79" s="44" t="s">
        <v>90</v>
      </c>
      <c r="AJ79" s="44" t="s">
        <v>77</v>
      </c>
      <c r="AK79" s="45" t="s">
        <v>77</v>
      </c>
      <c r="AL79" s="44" t="s">
        <v>77</v>
      </c>
      <c r="AM79" s="44" t="s">
        <v>77</v>
      </c>
      <c r="AN79" s="44" t="s">
        <v>20</v>
      </c>
      <c r="AO79" s="46" t="s">
        <v>20</v>
      </c>
      <c r="AP79" s="46" t="s">
        <v>20</v>
      </c>
      <c r="AQ79" s="49" t="s">
        <v>20</v>
      </c>
      <c r="AR79" s="43" t="s">
        <v>108</v>
      </c>
      <c r="AS79" s="44" t="s">
        <v>116</v>
      </c>
      <c r="AT79" s="45" t="s">
        <v>109</v>
      </c>
      <c r="AU79" s="45" t="s">
        <v>109</v>
      </c>
      <c r="AV79" s="45" t="s">
        <v>109</v>
      </c>
      <c r="AW79" s="45" t="s">
        <v>109</v>
      </c>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c r="DL79" s="7"/>
      <c r="DM79" s="7"/>
      <c r="DN79" s="7"/>
      <c r="DO79" s="7"/>
      <c r="DP79" s="7"/>
      <c r="DQ79" s="7"/>
      <c r="DR79" s="7"/>
      <c r="DS79" s="7"/>
      <c r="DT79" s="7"/>
      <c r="DU79" s="7"/>
      <c r="DV79" s="7"/>
      <c r="DW79" s="7"/>
      <c r="DX79" s="7"/>
      <c r="DY79" s="7"/>
      <c r="DZ79" s="7"/>
      <c r="EA79" s="7"/>
      <c r="EB79" s="7"/>
      <c r="EC79" s="7"/>
      <c r="ED79" s="7"/>
      <c r="EE79" s="7"/>
      <c r="EF79" s="7"/>
      <c r="EG79" s="7"/>
      <c r="EH79" s="7"/>
      <c r="EI79" s="7"/>
      <c r="EJ79" s="7"/>
      <c r="EK79" s="7"/>
    </row>
    <row r="80" spans="1:141" s="5" customFormat="1" ht="76.5" x14ac:dyDescent="0.25">
      <c r="A80" s="157" t="s">
        <v>16</v>
      </c>
      <c r="B80" s="157" t="s">
        <v>17</v>
      </c>
      <c r="C80" s="157">
        <v>2017</v>
      </c>
      <c r="D80" s="157" t="s">
        <v>304</v>
      </c>
      <c r="E80" s="157" t="s">
        <v>309</v>
      </c>
      <c r="F80" s="163" t="s">
        <v>310</v>
      </c>
      <c r="G80" s="162" t="s">
        <v>110</v>
      </c>
      <c r="H80" s="163" t="s">
        <v>311</v>
      </c>
      <c r="I80" s="46" t="s">
        <v>21</v>
      </c>
      <c r="J80" s="46" t="s">
        <v>21</v>
      </c>
      <c r="K80" s="46" t="s">
        <v>21</v>
      </c>
      <c r="L80" s="46" t="s">
        <v>312</v>
      </c>
      <c r="M80" s="50">
        <v>126654.7392</v>
      </c>
      <c r="N80" s="157" t="s">
        <v>21</v>
      </c>
      <c r="O80" s="157" t="s">
        <v>21</v>
      </c>
      <c r="P80" s="157" t="s">
        <v>21</v>
      </c>
      <c r="Q80" s="157" t="s">
        <v>312</v>
      </c>
      <c r="R80" s="157" t="s">
        <v>12</v>
      </c>
      <c r="S80" s="157" t="s">
        <v>12</v>
      </c>
      <c r="T80" s="167" t="s">
        <v>305</v>
      </c>
      <c r="U80" s="168">
        <v>42831</v>
      </c>
      <c r="V80" s="169">
        <f>W80/1.16</f>
        <v>109185.12068965519</v>
      </c>
      <c r="W80" s="169">
        <v>126654.74</v>
      </c>
      <c r="X80" s="159" t="s">
        <v>331</v>
      </c>
      <c r="Y80" s="159" t="s">
        <v>78</v>
      </c>
      <c r="Z80" s="159" t="s">
        <v>77</v>
      </c>
      <c r="AA80" s="159" t="s">
        <v>79</v>
      </c>
      <c r="AB80" s="157" t="s">
        <v>311</v>
      </c>
      <c r="AC80" s="159">
        <f>V80*0.15</f>
        <v>16377.768103448278</v>
      </c>
      <c r="AD80" s="160" t="s">
        <v>200</v>
      </c>
      <c r="AE80" s="160" t="s">
        <v>201</v>
      </c>
      <c r="AF80" s="161" t="s">
        <v>305</v>
      </c>
      <c r="AG80" s="162" t="s">
        <v>86</v>
      </c>
      <c r="AH80" s="159" t="s">
        <v>89</v>
      </c>
      <c r="AI80" s="159" t="s">
        <v>90</v>
      </c>
      <c r="AJ80" s="159" t="s">
        <v>77</v>
      </c>
      <c r="AK80" s="158" t="s">
        <v>77</v>
      </c>
      <c r="AL80" s="159" t="s">
        <v>77</v>
      </c>
      <c r="AM80" s="159" t="s">
        <v>77</v>
      </c>
      <c r="AN80" s="159" t="s">
        <v>20</v>
      </c>
      <c r="AO80" s="159" t="s">
        <v>20</v>
      </c>
      <c r="AP80" s="159" t="s">
        <v>20</v>
      </c>
      <c r="AQ80" s="159" t="s">
        <v>20</v>
      </c>
      <c r="AR80" s="162" t="s">
        <v>108</v>
      </c>
      <c r="AS80" s="157" t="s">
        <v>12</v>
      </c>
      <c r="AT80" s="158" t="s">
        <v>109</v>
      </c>
      <c r="AU80" s="158" t="s">
        <v>109</v>
      </c>
      <c r="AV80" s="158" t="s">
        <v>109</v>
      </c>
      <c r="AW80" s="158" t="s">
        <v>109</v>
      </c>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c r="DS80" s="7"/>
      <c r="DT80" s="7"/>
      <c r="DU80" s="7"/>
      <c r="DV80" s="7"/>
      <c r="DW80" s="7"/>
      <c r="DX80" s="7"/>
      <c r="DY80" s="7"/>
      <c r="DZ80" s="7"/>
      <c r="EA80" s="7"/>
      <c r="EB80" s="7"/>
      <c r="EC80" s="7"/>
      <c r="ED80" s="7"/>
      <c r="EE80" s="7"/>
      <c r="EF80" s="7"/>
      <c r="EG80" s="7"/>
      <c r="EH80" s="7"/>
      <c r="EI80" s="7"/>
      <c r="EJ80" s="7"/>
      <c r="EK80" s="7"/>
    </row>
    <row r="81" spans="1:141" s="5" customFormat="1" ht="76.5" x14ac:dyDescent="0.25">
      <c r="A81" s="157"/>
      <c r="B81" s="157"/>
      <c r="C81" s="157"/>
      <c r="D81" s="157"/>
      <c r="E81" s="157"/>
      <c r="F81" s="163"/>
      <c r="G81" s="162"/>
      <c r="H81" s="163"/>
      <c r="I81" s="46" t="s">
        <v>21</v>
      </c>
      <c r="J81" s="46" t="s">
        <v>21</v>
      </c>
      <c r="K81" s="46" t="s">
        <v>21</v>
      </c>
      <c r="L81" s="46" t="s">
        <v>313</v>
      </c>
      <c r="M81" s="50">
        <v>151103.90840000001</v>
      </c>
      <c r="N81" s="157"/>
      <c r="O81" s="157"/>
      <c r="P81" s="157"/>
      <c r="Q81" s="157"/>
      <c r="R81" s="157"/>
      <c r="S81" s="157"/>
      <c r="T81" s="167"/>
      <c r="U81" s="168"/>
      <c r="V81" s="169"/>
      <c r="W81" s="169"/>
      <c r="X81" s="159"/>
      <c r="Y81" s="159"/>
      <c r="Z81" s="159"/>
      <c r="AA81" s="159"/>
      <c r="AB81" s="157"/>
      <c r="AC81" s="157"/>
      <c r="AD81" s="160"/>
      <c r="AE81" s="160"/>
      <c r="AF81" s="161"/>
      <c r="AG81" s="162"/>
      <c r="AH81" s="159"/>
      <c r="AI81" s="159"/>
      <c r="AJ81" s="159"/>
      <c r="AK81" s="158"/>
      <c r="AL81" s="159"/>
      <c r="AM81" s="159"/>
      <c r="AN81" s="159"/>
      <c r="AO81" s="159"/>
      <c r="AP81" s="159"/>
      <c r="AQ81" s="159"/>
      <c r="AR81" s="162"/>
      <c r="AS81" s="157"/>
      <c r="AT81" s="158"/>
      <c r="AU81" s="158"/>
      <c r="AV81" s="158"/>
      <c r="AW81" s="158"/>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c r="DU81" s="7"/>
      <c r="DV81" s="7"/>
      <c r="DW81" s="7"/>
      <c r="DX81" s="7"/>
      <c r="DY81" s="7"/>
      <c r="DZ81" s="7"/>
      <c r="EA81" s="7"/>
      <c r="EB81" s="7"/>
      <c r="EC81" s="7"/>
      <c r="ED81" s="7"/>
      <c r="EE81" s="7"/>
      <c r="EF81" s="7"/>
      <c r="EG81" s="7"/>
      <c r="EH81" s="7"/>
      <c r="EI81" s="7"/>
      <c r="EJ81" s="7"/>
      <c r="EK81" s="7"/>
    </row>
    <row r="82" spans="1:141" s="5" customFormat="1" ht="76.5" x14ac:dyDescent="0.25">
      <c r="A82" s="157"/>
      <c r="B82" s="157"/>
      <c r="C82" s="157"/>
      <c r="D82" s="157"/>
      <c r="E82" s="157"/>
      <c r="F82" s="163"/>
      <c r="G82" s="162"/>
      <c r="H82" s="163"/>
      <c r="I82" s="46" t="s">
        <v>21</v>
      </c>
      <c r="J82" s="46" t="s">
        <v>21</v>
      </c>
      <c r="K82" s="46" t="s">
        <v>21</v>
      </c>
      <c r="L82" s="46" t="s">
        <v>314</v>
      </c>
      <c r="M82" s="50">
        <v>132574.39319999999</v>
      </c>
      <c r="N82" s="157"/>
      <c r="O82" s="157"/>
      <c r="P82" s="157"/>
      <c r="Q82" s="157"/>
      <c r="R82" s="157"/>
      <c r="S82" s="157"/>
      <c r="T82" s="167"/>
      <c r="U82" s="168"/>
      <c r="V82" s="169"/>
      <c r="W82" s="169"/>
      <c r="X82" s="159"/>
      <c r="Y82" s="159"/>
      <c r="Z82" s="159"/>
      <c r="AA82" s="159"/>
      <c r="AB82" s="157"/>
      <c r="AC82" s="157"/>
      <c r="AD82" s="160"/>
      <c r="AE82" s="160"/>
      <c r="AF82" s="161"/>
      <c r="AG82" s="162"/>
      <c r="AH82" s="159"/>
      <c r="AI82" s="159"/>
      <c r="AJ82" s="159"/>
      <c r="AK82" s="158"/>
      <c r="AL82" s="159"/>
      <c r="AM82" s="159"/>
      <c r="AN82" s="159"/>
      <c r="AO82" s="159"/>
      <c r="AP82" s="159"/>
      <c r="AQ82" s="159"/>
      <c r="AR82" s="162"/>
      <c r="AS82" s="157"/>
      <c r="AT82" s="158"/>
      <c r="AU82" s="158"/>
      <c r="AV82" s="158"/>
      <c r="AW82" s="158"/>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c r="DJ82" s="7"/>
      <c r="DK82" s="7"/>
      <c r="DL82" s="7"/>
      <c r="DM82" s="7"/>
      <c r="DN82" s="7"/>
      <c r="DO82" s="7"/>
      <c r="DP82" s="7"/>
      <c r="DQ82" s="7"/>
      <c r="DR82" s="7"/>
      <c r="DS82" s="7"/>
      <c r="DT82" s="7"/>
      <c r="DU82" s="7"/>
      <c r="DV82" s="7"/>
      <c r="DW82" s="7"/>
      <c r="DX82" s="7"/>
      <c r="DY82" s="7"/>
      <c r="DZ82" s="7"/>
      <c r="EA82" s="7"/>
      <c r="EB82" s="7"/>
      <c r="EC82" s="7"/>
      <c r="ED82" s="7"/>
      <c r="EE82" s="7"/>
      <c r="EF82" s="7"/>
      <c r="EG82" s="7"/>
      <c r="EH82" s="7"/>
      <c r="EI82" s="7"/>
      <c r="EJ82" s="7"/>
      <c r="EK82" s="7"/>
    </row>
    <row r="83" spans="1:141" s="5" customFormat="1" ht="76.5" x14ac:dyDescent="0.25">
      <c r="A83" s="157" t="s">
        <v>16</v>
      </c>
      <c r="B83" s="157" t="s">
        <v>17</v>
      </c>
      <c r="C83" s="157">
        <v>2017</v>
      </c>
      <c r="D83" s="157" t="s">
        <v>304</v>
      </c>
      <c r="E83" s="157" t="s">
        <v>315</v>
      </c>
      <c r="F83" s="163" t="s">
        <v>316</v>
      </c>
      <c r="G83" s="162" t="s">
        <v>110</v>
      </c>
      <c r="H83" s="163" t="s">
        <v>317</v>
      </c>
      <c r="I83" s="46" t="s">
        <v>21</v>
      </c>
      <c r="J83" s="46" t="s">
        <v>21</v>
      </c>
      <c r="K83" s="46" t="s">
        <v>21</v>
      </c>
      <c r="L83" s="46" t="s">
        <v>318</v>
      </c>
      <c r="M83" s="50">
        <v>326685</v>
      </c>
      <c r="N83" s="157" t="s">
        <v>21</v>
      </c>
      <c r="O83" s="157" t="s">
        <v>21</v>
      </c>
      <c r="P83" s="157" t="s">
        <v>21</v>
      </c>
      <c r="Q83" s="157" t="s">
        <v>318</v>
      </c>
      <c r="R83" s="157" t="s">
        <v>11</v>
      </c>
      <c r="S83" s="157" t="s">
        <v>11</v>
      </c>
      <c r="T83" s="167" t="s">
        <v>219</v>
      </c>
      <c r="U83" s="168">
        <v>42842</v>
      </c>
      <c r="V83" s="169">
        <f>W83/1.16</f>
        <v>281625</v>
      </c>
      <c r="W83" s="169">
        <v>326685</v>
      </c>
      <c r="X83" s="159" t="s">
        <v>330</v>
      </c>
      <c r="Y83" s="159" t="s">
        <v>78</v>
      </c>
      <c r="Z83" s="159" t="s">
        <v>77</v>
      </c>
      <c r="AA83" s="159" t="s">
        <v>79</v>
      </c>
      <c r="AB83" s="157" t="s">
        <v>317</v>
      </c>
      <c r="AC83" s="159">
        <f>V83*0.15</f>
        <v>42243.75</v>
      </c>
      <c r="AD83" s="160" t="s">
        <v>200</v>
      </c>
      <c r="AE83" s="160" t="s">
        <v>320</v>
      </c>
      <c r="AF83" s="161" t="s">
        <v>219</v>
      </c>
      <c r="AG83" s="162" t="s">
        <v>86</v>
      </c>
      <c r="AH83" s="159" t="s">
        <v>89</v>
      </c>
      <c r="AI83" s="159" t="s">
        <v>90</v>
      </c>
      <c r="AJ83" s="159" t="s">
        <v>77</v>
      </c>
      <c r="AK83" s="158" t="s">
        <v>77</v>
      </c>
      <c r="AL83" s="159" t="s">
        <v>77</v>
      </c>
      <c r="AM83" s="159" t="s">
        <v>77</v>
      </c>
      <c r="AN83" s="159" t="s">
        <v>20</v>
      </c>
      <c r="AO83" s="159" t="s">
        <v>20</v>
      </c>
      <c r="AP83" s="159" t="s">
        <v>20</v>
      </c>
      <c r="AQ83" s="159" t="s">
        <v>20</v>
      </c>
      <c r="AR83" s="162" t="s">
        <v>108</v>
      </c>
      <c r="AS83" s="157" t="s">
        <v>12</v>
      </c>
      <c r="AT83" s="158" t="s">
        <v>109</v>
      </c>
      <c r="AU83" s="158" t="s">
        <v>109</v>
      </c>
      <c r="AV83" s="158" t="s">
        <v>109</v>
      </c>
      <c r="AW83" s="158" t="s">
        <v>109</v>
      </c>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c r="DH83" s="7"/>
      <c r="DI83" s="7"/>
      <c r="DJ83" s="7"/>
      <c r="DK83" s="7"/>
      <c r="DL83" s="7"/>
      <c r="DM83" s="7"/>
      <c r="DN83" s="7"/>
      <c r="DO83" s="7"/>
      <c r="DP83" s="7"/>
      <c r="DQ83" s="7"/>
      <c r="DR83" s="7"/>
      <c r="DS83" s="7"/>
      <c r="DT83" s="7"/>
      <c r="DU83" s="7"/>
      <c r="DV83" s="7"/>
      <c r="DW83" s="7"/>
      <c r="DX83" s="7"/>
      <c r="DY83" s="7"/>
      <c r="DZ83" s="7"/>
      <c r="EA83" s="7"/>
      <c r="EB83" s="7"/>
      <c r="EC83" s="7"/>
      <c r="ED83" s="7"/>
      <c r="EE83" s="7"/>
      <c r="EF83" s="7"/>
      <c r="EG83" s="7"/>
      <c r="EH83" s="7"/>
      <c r="EI83" s="7"/>
      <c r="EJ83" s="7"/>
      <c r="EK83" s="7"/>
    </row>
    <row r="84" spans="1:141" s="5" customFormat="1" ht="76.5" x14ac:dyDescent="0.25">
      <c r="A84" s="157"/>
      <c r="B84" s="157"/>
      <c r="C84" s="157"/>
      <c r="D84" s="157"/>
      <c r="E84" s="157"/>
      <c r="F84" s="163"/>
      <c r="G84" s="162"/>
      <c r="H84" s="163"/>
      <c r="I84" s="46" t="s">
        <v>21</v>
      </c>
      <c r="J84" s="46" t="s">
        <v>21</v>
      </c>
      <c r="K84" s="46" t="s">
        <v>21</v>
      </c>
      <c r="L84" s="46" t="s">
        <v>319</v>
      </c>
      <c r="M84" s="50">
        <v>335698.2</v>
      </c>
      <c r="N84" s="157"/>
      <c r="O84" s="157"/>
      <c r="P84" s="157"/>
      <c r="Q84" s="157"/>
      <c r="R84" s="157"/>
      <c r="S84" s="157"/>
      <c r="T84" s="167"/>
      <c r="U84" s="168"/>
      <c r="V84" s="169"/>
      <c r="W84" s="169"/>
      <c r="X84" s="159"/>
      <c r="Y84" s="159"/>
      <c r="Z84" s="159"/>
      <c r="AA84" s="159"/>
      <c r="AB84" s="157"/>
      <c r="AC84" s="157"/>
      <c r="AD84" s="160"/>
      <c r="AE84" s="160"/>
      <c r="AF84" s="161"/>
      <c r="AG84" s="162"/>
      <c r="AH84" s="159"/>
      <c r="AI84" s="159"/>
      <c r="AJ84" s="159"/>
      <c r="AK84" s="158"/>
      <c r="AL84" s="159"/>
      <c r="AM84" s="159"/>
      <c r="AN84" s="159"/>
      <c r="AO84" s="159"/>
      <c r="AP84" s="159"/>
      <c r="AQ84" s="159"/>
      <c r="AR84" s="162"/>
      <c r="AS84" s="157"/>
      <c r="AT84" s="158"/>
      <c r="AU84" s="158"/>
      <c r="AV84" s="158"/>
      <c r="AW84" s="158"/>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c r="DJ84" s="7"/>
      <c r="DK84" s="7"/>
      <c r="DL84" s="7"/>
      <c r="DM84" s="7"/>
      <c r="DN84" s="7"/>
      <c r="DO84" s="7"/>
      <c r="DP84" s="7"/>
      <c r="DQ84" s="7"/>
      <c r="DR84" s="7"/>
      <c r="DS84" s="7"/>
      <c r="DT84" s="7"/>
      <c r="DU84" s="7"/>
      <c r="DV84" s="7"/>
      <c r="DW84" s="7"/>
      <c r="DX84" s="7"/>
      <c r="DY84" s="7"/>
      <c r="DZ84" s="7"/>
      <c r="EA84" s="7"/>
      <c r="EB84" s="7"/>
      <c r="EC84" s="7"/>
      <c r="ED84" s="7"/>
      <c r="EE84" s="7"/>
      <c r="EF84" s="7"/>
      <c r="EG84" s="7"/>
      <c r="EH84" s="7"/>
      <c r="EI84" s="7"/>
      <c r="EJ84" s="7"/>
      <c r="EK84" s="7"/>
    </row>
    <row r="85" spans="1:141" s="5" customFormat="1" ht="76.5" x14ac:dyDescent="0.25">
      <c r="A85" s="157"/>
      <c r="B85" s="157"/>
      <c r="C85" s="157"/>
      <c r="D85" s="157"/>
      <c r="E85" s="157"/>
      <c r="F85" s="163"/>
      <c r="G85" s="162"/>
      <c r="H85" s="163"/>
      <c r="I85" s="46" t="s">
        <v>21</v>
      </c>
      <c r="J85" s="46" t="s">
        <v>21</v>
      </c>
      <c r="K85" s="46" t="s">
        <v>21</v>
      </c>
      <c r="L85" s="46" t="s">
        <v>312</v>
      </c>
      <c r="M85" s="50">
        <v>333993</v>
      </c>
      <c r="N85" s="157"/>
      <c r="O85" s="157"/>
      <c r="P85" s="157"/>
      <c r="Q85" s="157"/>
      <c r="R85" s="157"/>
      <c r="S85" s="157"/>
      <c r="T85" s="167"/>
      <c r="U85" s="168"/>
      <c r="V85" s="169"/>
      <c r="W85" s="169"/>
      <c r="X85" s="159"/>
      <c r="Y85" s="159"/>
      <c r="Z85" s="159"/>
      <c r="AA85" s="159"/>
      <c r="AB85" s="157"/>
      <c r="AC85" s="157"/>
      <c r="AD85" s="160"/>
      <c r="AE85" s="160"/>
      <c r="AF85" s="161"/>
      <c r="AG85" s="162"/>
      <c r="AH85" s="159"/>
      <c r="AI85" s="159"/>
      <c r="AJ85" s="159"/>
      <c r="AK85" s="158"/>
      <c r="AL85" s="159"/>
      <c r="AM85" s="159"/>
      <c r="AN85" s="159"/>
      <c r="AO85" s="159"/>
      <c r="AP85" s="159"/>
      <c r="AQ85" s="159"/>
      <c r="AR85" s="162"/>
      <c r="AS85" s="157"/>
      <c r="AT85" s="158"/>
      <c r="AU85" s="158"/>
      <c r="AV85" s="158"/>
      <c r="AW85" s="158"/>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c r="DJ85" s="7"/>
      <c r="DK85" s="7"/>
      <c r="DL85" s="7"/>
      <c r="DM85" s="7"/>
      <c r="DN85" s="7"/>
      <c r="DO85" s="7"/>
      <c r="DP85" s="7"/>
      <c r="DQ85" s="7"/>
      <c r="DR85" s="7"/>
      <c r="DS85" s="7"/>
      <c r="DT85" s="7"/>
      <c r="DU85" s="7"/>
      <c r="DV85" s="7"/>
      <c r="DW85" s="7"/>
      <c r="DX85" s="7"/>
      <c r="DY85" s="7"/>
      <c r="DZ85" s="7"/>
      <c r="EA85" s="7"/>
      <c r="EB85" s="7"/>
      <c r="EC85" s="7"/>
      <c r="ED85" s="7"/>
      <c r="EE85" s="7"/>
      <c r="EF85" s="7"/>
      <c r="EG85" s="7"/>
      <c r="EH85" s="7"/>
      <c r="EI85" s="7"/>
      <c r="EJ85" s="7"/>
      <c r="EK85" s="7"/>
    </row>
    <row r="86" spans="1:141" s="5" customFormat="1" ht="76.5" x14ac:dyDescent="0.25">
      <c r="A86" s="157" t="s">
        <v>16</v>
      </c>
      <c r="B86" s="157" t="s">
        <v>17</v>
      </c>
      <c r="C86" s="157">
        <v>2017</v>
      </c>
      <c r="D86" s="157" t="s">
        <v>304</v>
      </c>
      <c r="E86" s="157" t="s">
        <v>321</v>
      </c>
      <c r="F86" s="163" t="s">
        <v>322</v>
      </c>
      <c r="G86" s="162" t="s">
        <v>110</v>
      </c>
      <c r="H86" s="163" t="s">
        <v>338</v>
      </c>
      <c r="I86" s="46" t="s">
        <v>21</v>
      </c>
      <c r="J86" s="46" t="s">
        <v>21</v>
      </c>
      <c r="K86" s="46" t="s">
        <v>21</v>
      </c>
      <c r="L86" s="46" t="s">
        <v>323</v>
      </c>
      <c r="M86" s="50">
        <v>297192</v>
      </c>
      <c r="N86" s="157" t="s">
        <v>206</v>
      </c>
      <c r="O86" s="157" t="s">
        <v>324</v>
      </c>
      <c r="P86" s="157" t="s">
        <v>205</v>
      </c>
      <c r="Q86" s="157"/>
      <c r="R86" s="157" t="s">
        <v>10</v>
      </c>
      <c r="S86" s="157" t="s">
        <v>10</v>
      </c>
      <c r="T86" s="167" t="s">
        <v>229</v>
      </c>
      <c r="U86" s="168">
        <v>42844</v>
      </c>
      <c r="V86" s="169">
        <f>W86/1.16</f>
        <v>247807</v>
      </c>
      <c r="W86" s="169">
        <v>287456.12</v>
      </c>
      <c r="X86" s="159" t="s">
        <v>329</v>
      </c>
      <c r="Y86" s="159" t="s">
        <v>78</v>
      </c>
      <c r="Z86" s="159" t="s">
        <v>77</v>
      </c>
      <c r="AA86" s="159" t="s">
        <v>79</v>
      </c>
      <c r="AB86" s="157" t="s">
        <v>328</v>
      </c>
      <c r="AC86" s="159">
        <f>V86*0.15</f>
        <v>37171.049999999996</v>
      </c>
      <c r="AD86" s="160" t="s">
        <v>200</v>
      </c>
      <c r="AE86" s="160" t="s">
        <v>201</v>
      </c>
      <c r="AF86" s="161" t="s">
        <v>229</v>
      </c>
      <c r="AG86" s="162" t="s">
        <v>86</v>
      </c>
      <c r="AH86" s="159" t="s">
        <v>89</v>
      </c>
      <c r="AI86" s="159" t="s">
        <v>90</v>
      </c>
      <c r="AJ86" s="159" t="s">
        <v>77</v>
      </c>
      <c r="AK86" s="158" t="s">
        <v>77</v>
      </c>
      <c r="AL86" s="159" t="s">
        <v>77</v>
      </c>
      <c r="AM86" s="159" t="s">
        <v>77</v>
      </c>
      <c r="AN86" s="159" t="s">
        <v>20</v>
      </c>
      <c r="AO86" s="159" t="s">
        <v>20</v>
      </c>
      <c r="AP86" s="159" t="s">
        <v>20</v>
      </c>
      <c r="AQ86" s="159" t="s">
        <v>20</v>
      </c>
      <c r="AR86" s="162" t="s">
        <v>108</v>
      </c>
      <c r="AS86" s="157" t="s">
        <v>12</v>
      </c>
      <c r="AT86" s="158" t="s">
        <v>109</v>
      </c>
      <c r="AU86" s="158" t="s">
        <v>109</v>
      </c>
      <c r="AV86" s="158" t="s">
        <v>109</v>
      </c>
      <c r="AW86" s="158" t="s">
        <v>109</v>
      </c>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c r="DI86" s="7"/>
      <c r="DJ86" s="7"/>
      <c r="DK86" s="7"/>
      <c r="DL86" s="7"/>
      <c r="DM86" s="7"/>
      <c r="DN86" s="7"/>
      <c r="DO86" s="7"/>
      <c r="DP86" s="7"/>
      <c r="DQ86" s="7"/>
      <c r="DR86" s="7"/>
      <c r="DS86" s="7"/>
      <c r="DT86" s="7"/>
      <c r="DU86" s="7"/>
      <c r="DV86" s="7"/>
      <c r="DW86" s="7"/>
      <c r="DX86" s="7"/>
      <c r="DY86" s="7"/>
      <c r="DZ86" s="7"/>
      <c r="EA86" s="7"/>
      <c r="EB86" s="7"/>
      <c r="EC86" s="7"/>
      <c r="ED86" s="7"/>
      <c r="EE86" s="7"/>
      <c r="EF86" s="7"/>
      <c r="EG86" s="7"/>
      <c r="EH86" s="7"/>
      <c r="EI86" s="7"/>
      <c r="EJ86" s="7"/>
      <c r="EK86" s="7"/>
    </row>
    <row r="87" spans="1:141" s="5" customFormat="1" ht="12.75" x14ac:dyDescent="0.25">
      <c r="A87" s="157"/>
      <c r="B87" s="157"/>
      <c r="C87" s="157"/>
      <c r="D87" s="157"/>
      <c r="E87" s="157"/>
      <c r="F87" s="163"/>
      <c r="G87" s="162"/>
      <c r="H87" s="163"/>
      <c r="I87" s="46" t="s">
        <v>206</v>
      </c>
      <c r="J87" s="46" t="s">
        <v>324</v>
      </c>
      <c r="K87" s="46" t="s">
        <v>205</v>
      </c>
      <c r="L87" s="46"/>
      <c r="M87" s="50">
        <v>287456.12</v>
      </c>
      <c r="N87" s="157"/>
      <c r="O87" s="157"/>
      <c r="P87" s="157"/>
      <c r="Q87" s="157"/>
      <c r="R87" s="157"/>
      <c r="S87" s="157"/>
      <c r="T87" s="167"/>
      <c r="U87" s="168"/>
      <c r="V87" s="169"/>
      <c r="W87" s="169"/>
      <c r="X87" s="159"/>
      <c r="Y87" s="159"/>
      <c r="Z87" s="159"/>
      <c r="AA87" s="159"/>
      <c r="AB87" s="157"/>
      <c r="AC87" s="157"/>
      <c r="AD87" s="160"/>
      <c r="AE87" s="160"/>
      <c r="AF87" s="161"/>
      <c r="AG87" s="162"/>
      <c r="AH87" s="159"/>
      <c r="AI87" s="159"/>
      <c r="AJ87" s="159"/>
      <c r="AK87" s="158"/>
      <c r="AL87" s="159"/>
      <c r="AM87" s="159"/>
      <c r="AN87" s="159"/>
      <c r="AO87" s="159"/>
      <c r="AP87" s="159"/>
      <c r="AQ87" s="159"/>
      <c r="AR87" s="162"/>
      <c r="AS87" s="157"/>
      <c r="AT87" s="158"/>
      <c r="AU87" s="158"/>
      <c r="AV87" s="158"/>
      <c r="AW87" s="158"/>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c r="DH87" s="7"/>
      <c r="DI87" s="7"/>
      <c r="DJ87" s="7"/>
      <c r="DK87" s="7"/>
      <c r="DL87" s="7"/>
      <c r="DM87" s="7"/>
      <c r="DN87" s="7"/>
      <c r="DO87" s="7"/>
      <c r="DP87" s="7"/>
      <c r="DQ87" s="7"/>
      <c r="DR87" s="7"/>
      <c r="DS87" s="7"/>
      <c r="DT87" s="7"/>
      <c r="DU87" s="7"/>
      <c r="DV87" s="7"/>
      <c r="DW87" s="7"/>
      <c r="DX87" s="7"/>
      <c r="DY87" s="7"/>
      <c r="DZ87" s="7"/>
      <c r="EA87" s="7"/>
      <c r="EB87" s="7"/>
      <c r="EC87" s="7"/>
      <c r="ED87" s="7"/>
      <c r="EE87" s="7"/>
      <c r="EF87" s="7"/>
      <c r="EG87" s="7"/>
      <c r="EH87" s="7"/>
      <c r="EI87" s="7"/>
      <c r="EJ87" s="7"/>
      <c r="EK87" s="7"/>
    </row>
    <row r="88" spans="1:141" s="5" customFormat="1" ht="12.75" x14ac:dyDescent="0.25">
      <c r="A88" s="157"/>
      <c r="B88" s="157"/>
      <c r="C88" s="157"/>
      <c r="D88" s="157"/>
      <c r="E88" s="157"/>
      <c r="F88" s="163"/>
      <c r="G88" s="162"/>
      <c r="H88" s="163"/>
      <c r="I88" s="46" t="s">
        <v>325</v>
      </c>
      <c r="J88" s="46" t="s">
        <v>326</v>
      </c>
      <c r="K88" s="46" t="s">
        <v>327</v>
      </c>
      <c r="L88" s="46"/>
      <c r="M88" s="50">
        <v>349972</v>
      </c>
      <c r="N88" s="157"/>
      <c r="O88" s="157"/>
      <c r="P88" s="157"/>
      <c r="Q88" s="157"/>
      <c r="R88" s="157"/>
      <c r="S88" s="157"/>
      <c r="T88" s="167"/>
      <c r="U88" s="168"/>
      <c r="V88" s="169"/>
      <c r="W88" s="169"/>
      <c r="X88" s="159"/>
      <c r="Y88" s="159"/>
      <c r="Z88" s="159"/>
      <c r="AA88" s="159"/>
      <c r="AB88" s="157"/>
      <c r="AC88" s="157"/>
      <c r="AD88" s="160"/>
      <c r="AE88" s="160"/>
      <c r="AF88" s="161"/>
      <c r="AG88" s="162"/>
      <c r="AH88" s="159"/>
      <c r="AI88" s="159"/>
      <c r="AJ88" s="159"/>
      <c r="AK88" s="158"/>
      <c r="AL88" s="159"/>
      <c r="AM88" s="159"/>
      <c r="AN88" s="159"/>
      <c r="AO88" s="159"/>
      <c r="AP88" s="159"/>
      <c r="AQ88" s="159"/>
      <c r="AR88" s="162"/>
      <c r="AS88" s="157"/>
      <c r="AT88" s="158"/>
      <c r="AU88" s="158"/>
      <c r="AV88" s="158"/>
      <c r="AW88" s="158"/>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c r="DP88" s="7"/>
      <c r="DQ88" s="7"/>
      <c r="DR88" s="7"/>
      <c r="DS88" s="7"/>
      <c r="DT88" s="7"/>
      <c r="DU88" s="7"/>
      <c r="DV88" s="7"/>
      <c r="DW88" s="7"/>
      <c r="DX88" s="7"/>
      <c r="DY88" s="7"/>
      <c r="DZ88" s="7"/>
      <c r="EA88" s="7"/>
      <c r="EB88" s="7"/>
      <c r="EC88" s="7"/>
      <c r="ED88" s="7"/>
      <c r="EE88" s="7"/>
      <c r="EF88" s="7"/>
      <c r="EG88" s="7"/>
      <c r="EH88" s="7"/>
      <c r="EI88" s="7"/>
      <c r="EJ88" s="7"/>
      <c r="EK88" s="7"/>
    </row>
    <row r="89" spans="1:141" s="5" customFormat="1" ht="76.5" x14ac:dyDescent="0.25">
      <c r="A89" s="157" t="s">
        <v>16</v>
      </c>
      <c r="B89" s="157" t="s">
        <v>17</v>
      </c>
      <c r="C89" s="157">
        <v>2017</v>
      </c>
      <c r="D89" s="157" t="s">
        <v>304</v>
      </c>
      <c r="E89" s="157" t="s">
        <v>332</v>
      </c>
      <c r="F89" s="163" t="s">
        <v>333</v>
      </c>
      <c r="G89" s="162" t="s">
        <v>110</v>
      </c>
      <c r="H89" s="163" t="s">
        <v>334</v>
      </c>
      <c r="I89" s="46" t="s">
        <v>21</v>
      </c>
      <c r="J89" s="46" t="s">
        <v>21</v>
      </c>
      <c r="K89" s="46" t="s">
        <v>21</v>
      </c>
      <c r="L89" s="46" t="s">
        <v>335</v>
      </c>
      <c r="M89" s="50">
        <v>416829.41200000001</v>
      </c>
      <c r="N89" s="157" t="s">
        <v>21</v>
      </c>
      <c r="O89" s="157" t="s">
        <v>21</v>
      </c>
      <c r="P89" s="157" t="s">
        <v>21</v>
      </c>
      <c r="Q89" s="157" t="s">
        <v>318</v>
      </c>
      <c r="R89" s="157" t="s">
        <v>11</v>
      </c>
      <c r="S89" s="157" t="s">
        <v>11</v>
      </c>
      <c r="T89" s="167" t="s">
        <v>225</v>
      </c>
      <c r="U89" s="168">
        <v>42849</v>
      </c>
      <c r="V89" s="169">
        <f>W89/1.16</f>
        <v>351266.39655172417</v>
      </c>
      <c r="W89" s="169">
        <v>407469.02</v>
      </c>
      <c r="X89" s="159" t="s">
        <v>337</v>
      </c>
      <c r="Y89" s="159" t="s">
        <v>78</v>
      </c>
      <c r="Z89" s="159" t="s">
        <v>77</v>
      </c>
      <c r="AA89" s="159" t="s">
        <v>79</v>
      </c>
      <c r="AB89" s="157" t="s">
        <v>334</v>
      </c>
      <c r="AC89" s="159">
        <f>V89*0.15</f>
        <v>52689.959482758626</v>
      </c>
      <c r="AD89" s="160" t="s">
        <v>200</v>
      </c>
      <c r="AE89" s="160" t="s">
        <v>201</v>
      </c>
      <c r="AF89" s="161" t="s">
        <v>225</v>
      </c>
      <c r="AG89" s="162" t="s">
        <v>86</v>
      </c>
      <c r="AH89" s="159" t="s">
        <v>89</v>
      </c>
      <c r="AI89" s="159" t="s">
        <v>90</v>
      </c>
      <c r="AJ89" s="159" t="s">
        <v>77</v>
      </c>
      <c r="AK89" s="158" t="s">
        <v>77</v>
      </c>
      <c r="AL89" s="159" t="s">
        <v>77</v>
      </c>
      <c r="AM89" s="159" t="s">
        <v>77</v>
      </c>
      <c r="AN89" s="159" t="s">
        <v>20</v>
      </c>
      <c r="AO89" s="159" t="s">
        <v>20</v>
      </c>
      <c r="AP89" s="159" t="s">
        <v>20</v>
      </c>
      <c r="AQ89" s="159" t="s">
        <v>20</v>
      </c>
      <c r="AR89" s="162" t="s">
        <v>108</v>
      </c>
      <c r="AS89" s="157" t="s">
        <v>12</v>
      </c>
      <c r="AT89" s="158" t="s">
        <v>109</v>
      </c>
      <c r="AU89" s="158" t="s">
        <v>109</v>
      </c>
      <c r="AV89" s="158" t="s">
        <v>109</v>
      </c>
      <c r="AW89" s="158" t="s">
        <v>109</v>
      </c>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c r="DJ89" s="7"/>
      <c r="DK89" s="7"/>
      <c r="DL89" s="7"/>
      <c r="DM89" s="7"/>
      <c r="DN89" s="7"/>
      <c r="DO89" s="7"/>
      <c r="DP89" s="7"/>
      <c r="DQ89" s="7"/>
      <c r="DR89" s="7"/>
      <c r="DS89" s="7"/>
      <c r="DT89" s="7"/>
      <c r="DU89" s="7"/>
      <c r="DV89" s="7"/>
      <c r="DW89" s="7"/>
      <c r="DX89" s="7"/>
      <c r="DY89" s="7"/>
      <c r="DZ89" s="7"/>
      <c r="EA89" s="7"/>
      <c r="EB89" s="7"/>
      <c r="EC89" s="7"/>
      <c r="ED89" s="7"/>
      <c r="EE89" s="7"/>
      <c r="EF89" s="7"/>
      <c r="EG89" s="7"/>
      <c r="EH89" s="7"/>
      <c r="EI89" s="7"/>
      <c r="EJ89" s="7"/>
      <c r="EK89" s="7"/>
    </row>
    <row r="90" spans="1:141" s="5" customFormat="1" ht="76.5" x14ac:dyDescent="0.25">
      <c r="A90" s="157"/>
      <c r="B90" s="157"/>
      <c r="C90" s="157"/>
      <c r="D90" s="157"/>
      <c r="E90" s="157"/>
      <c r="F90" s="163"/>
      <c r="G90" s="162"/>
      <c r="H90" s="163"/>
      <c r="I90" s="46" t="s">
        <v>21</v>
      </c>
      <c r="J90" s="46" t="s">
        <v>21</v>
      </c>
      <c r="K90" s="46" t="s">
        <v>21</v>
      </c>
      <c r="L90" s="46" t="s">
        <v>336</v>
      </c>
      <c r="M90" s="50">
        <v>417580.97599999997</v>
      </c>
      <c r="N90" s="157"/>
      <c r="O90" s="157"/>
      <c r="P90" s="157"/>
      <c r="Q90" s="157"/>
      <c r="R90" s="157"/>
      <c r="S90" s="157"/>
      <c r="T90" s="167"/>
      <c r="U90" s="168"/>
      <c r="V90" s="169"/>
      <c r="W90" s="169"/>
      <c r="X90" s="159"/>
      <c r="Y90" s="159"/>
      <c r="Z90" s="159"/>
      <c r="AA90" s="159"/>
      <c r="AB90" s="157"/>
      <c r="AC90" s="157"/>
      <c r="AD90" s="160"/>
      <c r="AE90" s="160"/>
      <c r="AF90" s="161"/>
      <c r="AG90" s="162"/>
      <c r="AH90" s="159"/>
      <c r="AI90" s="159"/>
      <c r="AJ90" s="159"/>
      <c r="AK90" s="158"/>
      <c r="AL90" s="159"/>
      <c r="AM90" s="159"/>
      <c r="AN90" s="159"/>
      <c r="AO90" s="159"/>
      <c r="AP90" s="159"/>
      <c r="AQ90" s="159"/>
      <c r="AR90" s="162"/>
      <c r="AS90" s="157"/>
      <c r="AT90" s="158"/>
      <c r="AU90" s="158"/>
      <c r="AV90" s="158"/>
      <c r="AW90" s="158"/>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c r="DC90" s="7"/>
      <c r="DD90" s="7"/>
      <c r="DE90" s="7"/>
      <c r="DF90" s="7"/>
      <c r="DG90" s="7"/>
      <c r="DH90" s="7"/>
      <c r="DI90" s="7"/>
      <c r="DJ90" s="7"/>
      <c r="DK90" s="7"/>
      <c r="DL90" s="7"/>
      <c r="DM90" s="7"/>
      <c r="DN90" s="7"/>
      <c r="DO90" s="7"/>
      <c r="DP90" s="7"/>
      <c r="DQ90" s="7"/>
      <c r="DR90" s="7"/>
      <c r="DS90" s="7"/>
      <c r="DT90" s="7"/>
      <c r="DU90" s="7"/>
      <c r="DV90" s="7"/>
      <c r="DW90" s="7"/>
      <c r="DX90" s="7"/>
      <c r="DY90" s="7"/>
      <c r="DZ90" s="7"/>
      <c r="EA90" s="7"/>
      <c r="EB90" s="7"/>
      <c r="EC90" s="7"/>
      <c r="ED90" s="7"/>
      <c r="EE90" s="7"/>
      <c r="EF90" s="7"/>
      <c r="EG90" s="7"/>
      <c r="EH90" s="7"/>
      <c r="EI90" s="7"/>
      <c r="EJ90" s="7"/>
      <c r="EK90" s="7"/>
    </row>
    <row r="91" spans="1:141" s="5" customFormat="1" ht="76.5" x14ac:dyDescent="0.25">
      <c r="A91" s="157"/>
      <c r="B91" s="157"/>
      <c r="C91" s="157"/>
      <c r="D91" s="157"/>
      <c r="E91" s="157"/>
      <c r="F91" s="163"/>
      <c r="G91" s="162"/>
      <c r="H91" s="163"/>
      <c r="I91" s="46" t="s">
        <v>21</v>
      </c>
      <c r="J91" s="46" t="s">
        <v>21</v>
      </c>
      <c r="K91" s="46" t="s">
        <v>21</v>
      </c>
      <c r="L91" s="46" t="s">
        <v>318</v>
      </c>
      <c r="M91" s="50">
        <v>407469.02400000003</v>
      </c>
      <c r="N91" s="157"/>
      <c r="O91" s="157"/>
      <c r="P91" s="157"/>
      <c r="Q91" s="157"/>
      <c r="R91" s="157"/>
      <c r="S91" s="157"/>
      <c r="T91" s="167"/>
      <c r="U91" s="168"/>
      <c r="V91" s="169"/>
      <c r="W91" s="169"/>
      <c r="X91" s="159"/>
      <c r="Y91" s="159"/>
      <c r="Z91" s="159"/>
      <c r="AA91" s="159"/>
      <c r="AB91" s="157"/>
      <c r="AC91" s="157"/>
      <c r="AD91" s="160"/>
      <c r="AE91" s="160"/>
      <c r="AF91" s="161"/>
      <c r="AG91" s="162"/>
      <c r="AH91" s="159"/>
      <c r="AI91" s="159"/>
      <c r="AJ91" s="159"/>
      <c r="AK91" s="158"/>
      <c r="AL91" s="159"/>
      <c r="AM91" s="159"/>
      <c r="AN91" s="159"/>
      <c r="AO91" s="159"/>
      <c r="AP91" s="159"/>
      <c r="AQ91" s="159"/>
      <c r="AR91" s="162"/>
      <c r="AS91" s="157"/>
      <c r="AT91" s="158"/>
      <c r="AU91" s="158"/>
      <c r="AV91" s="158"/>
      <c r="AW91" s="158"/>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c r="DC91" s="7"/>
      <c r="DD91" s="7"/>
      <c r="DE91" s="7"/>
      <c r="DF91" s="7"/>
      <c r="DG91" s="7"/>
      <c r="DH91" s="7"/>
      <c r="DI91" s="7"/>
      <c r="DJ91" s="7"/>
      <c r="DK91" s="7"/>
      <c r="DL91" s="7"/>
      <c r="DM91" s="7"/>
      <c r="DN91" s="7"/>
      <c r="DO91" s="7"/>
      <c r="DP91" s="7"/>
      <c r="DQ91" s="7"/>
      <c r="DR91" s="7"/>
      <c r="DS91" s="7"/>
      <c r="DT91" s="7"/>
      <c r="DU91" s="7"/>
      <c r="DV91" s="7"/>
      <c r="DW91" s="7"/>
      <c r="DX91" s="7"/>
      <c r="DY91" s="7"/>
      <c r="DZ91" s="7"/>
      <c r="EA91" s="7"/>
      <c r="EB91" s="7"/>
      <c r="EC91" s="7"/>
      <c r="ED91" s="7"/>
      <c r="EE91" s="7"/>
      <c r="EF91" s="7"/>
      <c r="EG91" s="7"/>
      <c r="EH91" s="7"/>
      <c r="EI91" s="7"/>
      <c r="EJ91" s="7"/>
      <c r="EK91" s="7"/>
    </row>
    <row r="92" spans="1:141" s="5" customFormat="1" ht="76.5" x14ac:dyDescent="0.25">
      <c r="A92" s="157" t="s">
        <v>16</v>
      </c>
      <c r="B92" s="157" t="s">
        <v>18</v>
      </c>
      <c r="C92" s="157">
        <v>2017</v>
      </c>
      <c r="D92" s="157" t="s">
        <v>304</v>
      </c>
      <c r="E92" s="157" t="s">
        <v>339</v>
      </c>
      <c r="F92" s="163" t="s">
        <v>340</v>
      </c>
      <c r="G92" s="162" t="s">
        <v>110</v>
      </c>
      <c r="H92" s="163" t="s">
        <v>341</v>
      </c>
      <c r="I92" s="46" t="s">
        <v>21</v>
      </c>
      <c r="J92" s="46" t="s">
        <v>21</v>
      </c>
      <c r="K92" s="46" t="s">
        <v>21</v>
      </c>
      <c r="L92" s="46" t="s">
        <v>35</v>
      </c>
      <c r="M92" s="50">
        <v>25749.68</v>
      </c>
      <c r="N92" s="157" t="s">
        <v>21</v>
      </c>
      <c r="O92" s="157" t="s">
        <v>21</v>
      </c>
      <c r="P92" s="157" t="s">
        <v>21</v>
      </c>
      <c r="Q92" s="157" t="s">
        <v>28</v>
      </c>
      <c r="R92" s="157" t="s">
        <v>11</v>
      </c>
      <c r="S92" s="157" t="s">
        <v>11</v>
      </c>
      <c r="T92" s="167" t="s">
        <v>309</v>
      </c>
      <c r="U92" s="168">
        <v>42863</v>
      </c>
      <c r="V92" s="169">
        <f>W92/1.16</f>
        <v>21216.000000000004</v>
      </c>
      <c r="W92" s="169">
        <v>24610.560000000001</v>
      </c>
      <c r="X92" s="159" t="s">
        <v>77</v>
      </c>
      <c r="Y92" s="159" t="s">
        <v>78</v>
      </c>
      <c r="Z92" s="159" t="s">
        <v>77</v>
      </c>
      <c r="AA92" s="159" t="s">
        <v>79</v>
      </c>
      <c r="AB92" s="157" t="s">
        <v>341</v>
      </c>
      <c r="AC92" s="159">
        <f>V92*0.15</f>
        <v>3182.4000000000005</v>
      </c>
      <c r="AD92" s="160" t="s">
        <v>345</v>
      </c>
      <c r="AE92" s="160" t="s">
        <v>346</v>
      </c>
      <c r="AF92" s="161" t="s">
        <v>309</v>
      </c>
      <c r="AG92" s="162" t="s">
        <v>86</v>
      </c>
      <c r="AH92" s="159" t="s">
        <v>89</v>
      </c>
      <c r="AI92" s="159" t="s">
        <v>90</v>
      </c>
      <c r="AJ92" s="159" t="s">
        <v>77</v>
      </c>
      <c r="AK92" s="158" t="s">
        <v>77</v>
      </c>
      <c r="AL92" s="159" t="s">
        <v>77</v>
      </c>
      <c r="AM92" s="159" t="s">
        <v>77</v>
      </c>
      <c r="AN92" s="159" t="s">
        <v>20</v>
      </c>
      <c r="AO92" s="159" t="s">
        <v>20</v>
      </c>
      <c r="AP92" s="159" t="s">
        <v>20</v>
      </c>
      <c r="AQ92" s="159" t="s">
        <v>20</v>
      </c>
      <c r="AR92" s="162" t="s">
        <v>108</v>
      </c>
      <c r="AS92" s="157" t="s">
        <v>11</v>
      </c>
      <c r="AT92" s="158" t="s">
        <v>109</v>
      </c>
      <c r="AU92" s="158" t="s">
        <v>109</v>
      </c>
      <c r="AV92" s="158" t="s">
        <v>109</v>
      </c>
      <c r="AW92" s="158" t="s">
        <v>109</v>
      </c>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c r="CW92" s="7"/>
      <c r="CX92" s="7"/>
      <c r="CY92" s="7"/>
      <c r="CZ92" s="7"/>
      <c r="DA92" s="7"/>
      <c r="DB92" s="7"/>
      <c r="DC92" s="7"/>
      <c r="DD92" s="7"/>
      <c r="DE92" s="7"/>
      <c r="DF92" s="7"/>
      <c r="DG92" s="7"/>
      <c r="DH92" s="7"/>
      <c r="DI92" s="7"/>
      <c r="DJ92" s="7"/>
      <c r="DK92" s="7"/>
      <c r="DL92" s="7"/>
      <c r="DM92" s="7"/>
      <c r="DN92" s="7"/>
      <c r="DO92" s="7"/>
      <c r="DP92" s="7"/>
      <c r="DQ92" s="7"/>
      <c r="DR92" s="7"/>
      <c r="DS92" s="7"/>
      <c r="DT92" s="7"/>
      <c r="DU92" s="7"/>
      <c r="DV92" s="7"/>
      <c r="DW92" s="7"/>
      <c r="DX92" s="7"/>
      <c r="DY92" s="7"/>
      <c r="DZ92" s="7"/>
      <c r="EA92" s="7"/>
      <c r="EB92" s="7"/>
      <c r="EC92" s="7"/>
      <c r="ED92" s="7"/>
      <c r="EE92" s="7"/>
      <c r="EF92" s="7"/>
      <c r="EG92" s="7"/>
      <c r="EH92" s="7"/>
      <c r="EI92" s="7"/>
      <c r="EJ92" s="7"/>
      <c r="EK92" s="7"/>
    </row>
    <row r="93" spans="1:141" s="5" customFormat="1" ht="12.75" x14ac:dyDescent="0.25">
      <c r="A93" s="157"/>
      <c r="B93" s="157"/>
      <c r="C93" s="157"/>
      <c r="D93" s="157"/>
      <c r="E93" s="157"/>
      <c r="F93" s="163"/>
      <c r="G93" s="162"/>
      <c r="H93" s="163"/>
      <c r="I93" s="46" t="s">
        <v>342</v>
      </c>
      <c r="J93" s="46" t="s">
        <v>343</v>
      </c>
      <c r="K93" s="46" t="s">
        <v>344</v>
      </c>
      <c r="L93" s="46"/>
      <c r="M93" s="50">
        <v>26462.5</v>
      </c>
      <c r="N93" s="157"/>
      <c r="O93" s="157"/>
      <c r="P93" s="157"/>
      <c r="Q93" s="157"/>
      <c r="R93" s="157"/>
      <c r="S93" s="157"/>
      <c r="T93" s="167"/>
      <c r="U93" s="168"/>
      <c r="V93" s="169"/>
      <c r="W93" s="169"/>
      <c r="X93" s="159"/>
      <c r="Y93" s="159"/>
      <c r="Z93" s="159"/>
      <c r="AA93" s="159"/>
      <c r="AB93" s="157"/>
      <c r="AC93" s="157"/>
      <c r="AD93" s="160"/>
      <c r="AE93" s="160"/>
      <c r="AF93" s="161"/>
      <c r="AG93" s="162"/>
      <c r="AH93" s="159"/>
      <c r="AI93" s="159"/>
      <c r="AJ93" s="159"/>
      <c r="AK93" s="158"/>
      <c r="AL93" s="159"/>
      <c r="AM93" s="159"/>
      <c r="AN93" s="159"/>
      <c r="AO93" s="159"/>
      <c r="AP93" s="159"/>
      <c r="AQ93" s="159"/>
      <c r="AR93" s="162"/>
      <c r="AS93" s="157"/>
      <c r="AT93" s="158"/>
      <c r="AU93" s="158"/>
      <c r="AV93" s="158"/>
      <c r="AW93" s="158"/>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7"/>
      <c r="CF93" s="7"/>
      <c r="CG93" s="7"/>
      <c r="CH93" s="7"/>
      <c r="CI93" s="7"/>
      <c r="CJ93" s="7"/>
      <c r="CK93" s="7"/>
      <c r="CL93" s="7"/>
      <c r="CM93" s="7"/>
      <c r="CN93" s="7"/>
      <c r="CO93" s="7"/>
      <c r="CP93" s="7"/>
      <c r="CQ93" s="7"/>
      <c r="CR93" s="7"/>
      <c r="CS93" s="7"/>
      <c r="CT93" s="7"/>
      <c r="CU93" s="7"/>
      <c r="CV93" s="7"/>
      <c r="CW93" s="7"/>
      <c r="CX93" s="7"/>
      <c r="CY93" s="7"/>
      <c r="CZ93" s="7"/>
      <c r="DA93" s="7"/>
      <c r="DB93" s="7"/>
      <c r="DC93" s="7"/>
      <c r="DD93" s="7"/>
      <c r="DE93" s="7"/>
      <c r="DF93" s="7"/>
      <c r="DG93" s="7"/>
      <c r="DH93" s="7"/>
      <c r="DI93" s="7"/>
      <c r="DJ93" s="7"/>
      <c r="DK93" s="7"/>
      <c r="DL93" s="7"/>
      <c r="DM93" s="7"/>
      <c r="DN93" s="7"/>
      <c r="DO93" s="7"/>
      <c r="DP93" s="7"/>
      <c r="DQ93" s="7"/>
      <c r="DR93" s="7"/>
      <c r="DS93" s="7"/>
      <c r="DT93" s="7"/>
      <c r="DU93" s="7"/>
      <c r="DV93" s="7"/>
      <c r="DW93" s="7"/>
      <c r="DX93" s="7"/>
      <c r="DY93" s="7"/>
      <c r="DZ93" s="7"/>
      <c r="EA93" s="7"/>
      <c r="EB93" s="7"/>
      <c r="EC93" s="7"/>
      <c r="ED93" s="7"/>
      <c r="EE93" s="7"/>
      <c r="EF93" s="7"/>
      <c r="EG93" s="7"/>
      <c r="EH93" s="7"/>
      <c r="EI93" s="7"/>
      <c r="EJ93" s="7"/>
      <c r="EK93" s="7"/>
    </row>
    <row r="94" spans="1:141" s="5" customFormat="1" ht="76.5" x14ac:dyDescent="0.25">
      <c r="A94" s="157"/>
      <c r="B94" s="157"/>
      <c r="C94" s="157"/>
      <c r="D94" s="157"/>
      <c r="E94" s="157"/>
      <c r="F94" s="163"/>
      <c r="G94" s="162"/>
      <c r="H94" s="163"/>
      <c r="I94" s="46" t="s">
        <v>21</v>
      </c>
      <c r="J94" s="46" t="s">
        <v>21</v>
      </c>
      <c r="K94" s="46" t="s">
        <v>21</v>
      </c>
      <c r="L94" s="46" t="s">
        <v>28</v>
      </c>
      <c r="M94" s="50">
        <v>24610.560000000001</v>
      </c>
      <c r="N94" s="157"/>
      <c r="O94" s="157"/>
      <c r="P94" s="157"/>
      <c r="Q94" s="157"/>
      <c r="R94" s="157"/>
      <c r="S94" s="157"/>
      <c r="T94" s="167"/>
      <c r="U94" s="168"/>
      <c r="V94" s="169"/>
      <c r="W94" s="169"/>
      <c r="X94" s="159"/>
      <c r="Y94" s="159"/>
      <c r="Z94" s="159"/>
      <c r="AA94" s="159"/>
      <c r="AB94" s="157"/>
      <c r="AC94" s="157"/>
      <c r="AD94" s="160"/>
      <c r="AE94" s="160"/>
      <c r="AF94" s="161"/>
      <c r="AG94" s="162"/>
      <c r="AH94" s="159"/>
      <c r="AI94" s="159"/>
      <c r="AJ94" s="159"/>
      <c r="AK94" s="158"/>
      <c r="AL94" s="159"/>
      <c r="AM94" s="159"/>
      <c r="AN94" s="159"/>
      <c r="AO94" s="159"/>
      <c r="AP94" s="159"/>
      <c r="AQ94" s="159"/>
      <c r="AR94" s="162"/>
      <c r="AS94" s="157"/>
      <c r="AT94" s="158"/>
      <c r="AU94" s="158"/>
      <c r="AV94" s="158"/>
      <c r="AW94" s="158"/>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c r="CD94" s="7"/>
      <c r="CE94" s="7"/>
      <c r="CF94" s="7"/>
      <c r="CG94" s="7"/>
      <c r="CH94" s="7"/>
      <c r="CI94" s="7"/>
      <c r="CJ94" s="7"/>
      <c r="CK94" s="7"/>
      <c r="CL94" s="7"/>
      <c r="CM94" s="7"/>
      <c r="CN94" s="7"/>
      <c r="CO94" s="7"/>
      <c r="CP94" s="7"/>
      <c r="CQ94" s="7"/>
      <c r="CR94" s="7"/>
      <c r="CS94" s="7"/>
      <c r="CT94" s="7"/>
      <c r="CU94" s="7"/>
      <c r="CV94" s="7"/>
      <c r="CW94" s="7"/>
      <c r="CX94" s="7"/>
      <c r="CY94" s="7"/>
      <c r="CZ94" s="7"/>
      <c r="DA94" s="7"/>
      <c r="DB94" s="7"/>
      <c r="DC94" s="7"/>
      <c r="DD94" s="7"/>
      <c r="DE94" s="7"/>
      <c r="DF94" s="7"/>
      <c r="DG94" s="7"/>
      <c r="DH94" s="7"/>
      <c r="DI94" s="7"/>
      <c r="DJ94" s="7"/>
      <c r="DK94" s="7"/>
      <c r="DL94" s="7"/>
      <c r="DM94" s="7"/>
      <c r="DN94" s="7"/>
      <c r="DO94" s="7"/>
      <c r="DP94" s="7"/>
      <c r="DQ94" s="7"/>
      <c r="DR94" s="7"/>
      <c r="DS94" s="7"/>
      <c r="DT94" s="7"/>
      <c r="DU94" s="7"/>
      <c r="DV94" s="7"/>
      <c r="DW94" s="7"/>
      <c r="DX94" s="7"/>
      <c r="DY94" s="7"/>
      <c r="DZ94" s="7"/>
      <c r="EA94" s="7"/>
      <c r="EB94" s="7"/>
      <c r="EC94" s="7"/>
      <c r="ED94" s="7"/>
      <c r="EE94" s="7"/>
      <c r="EF94" s="7"/>
      <c r="EG94" s="7"/>
      <c r="EH94" s="7"/>
      <c r="EI94" s="7"/>
      <c r="EJ94" s="7"/>
      <c r="EK94" s="7"/>
    </row>
    <row r="95" spans="1:141" s="5" customFormat="1" ht="76.5" x14ac:dyDescent="0.25">
      <c r="A95" s="157" t="s">
        <v>16</v>
      </c>
      <c r="B95" s="157" t="s">
        <v>18</v>
      </c>
      <c r="C95" s="157">
        <v>2017</v>
      </c>
      <c r="D95" s="157" t="s">
        <v>304</v>
      </c>
      <c r="E95" s="157" t="s">
        <v>347</v>
      </c>
      <c r="F95" s="163" t="s">
        <v>348</v>
      </c>
      <c r="G95" s="162" t="s">
        <v>110</v>
      </c>
      <c r="H95" s="163" t="s">
        <v>349</v>
      </c>
      <c r="I95" s="46" t="s">
        <v>21</v>
      </c>
      <c r="J95" s="46" t="s">
        <v>21</v>
      </c>
      <c r="K95" s="46" t="s">
        <v>21</v>
      </c>
      <c r="L95" s="46" t="s">
        <v>350</v>
      </c>
      <c r="M95" s="50">
        <v>461390</v>
      </c>
      <c r="N95" s="157" t="s">
        <v>21</v>
      </c>
      <c r="O95" s="157" t="s">
        <v>21</v>
      </c>
      <c r="P95" s="157" t="s">
        <v>21</v>
      </c>
      <c r="Q95" s="157" t="s">
        <v>350</v>
      </c>
      <c r="R95" s="157" t="s">
        <v>10</v>
      </c>
      <c r="S95" s="157" t="s">
        <v>10</v>
      </c>
      <c r="T95" s="167" t="s">
        <v>355</v>
      </c>
      <c r="U95" s="168">
        <v>42863</v>
      </c>
      <c r="V95" s="169">
        <f>W95/1.16</f>
        <v>397750</v>
      </c>
      <c r="W95" s="169">
        <v>461390</v>
      </c>
      <c r="X95" s="159" t="s">
        <v>77</v>
      </c>
      <c r="Y95" s="159" t="s">
        <v>78</v>
      </c>
      <c r="Z95" s="159" t="s">
        <v>77</v>
      </c>
      <c r="AA95" s="159" t="s">
        <v>79</v>
      </c>
      <c r="AB95" s="157" t="s">
        <v>349</v>
      </c>
      <c r="AC95" s="159">
        <f>V95*0.15</f>
        <v>59662.5</v>
      </c>
      <c r="AD95" s="160" t="s">
        <v>345</v>
      </c>
      <c r="AE95" s="160" t="s">
        <v>356</v>
      </c>
      <c r="AF95" s="161" t="s">
        <v>355</v>
      </c>
      <c r="AG95" s="162" t="s">
        <v>86</v>
      </c>
      <c r="AH95" s="159" t="s">
        <v>89</v>
      </c>
      <c r="AI95" s="159" t="s">
        <v>90</v>
      </c>
      <c r="AJ95" s="159" t="s">
        <v>77</v>
      </c>
      <c r="AK95" s="158" t="s">
        <v>77</v>
      </c>
      <c r="AL95" s="159" t="s">
        <v>77</v>
      </c>
      <c r="AM95" s="159" t="s">
        <v>77</v>
      </c>
      <c r="AN95" s="159" t="s">
        <v>20</v>
      </c>
      <c r="AO95" s="159" t="s">
        <v>20</v>
      </c>
      <c r="AP95" s="159" t="s">
        <v>20</v>
      </c>
      <c r="AQ95" s="159" t="s">
        <v>20</v>
      </c>
      <c r="AR95" s="162" t="s">
        <v>108</v>
      </c>
      <c r="AS95" s="157" t="s">
        <v>10</v>
      </c>
      <c r="AT95" s="158" t="s">
        <v>109</v>
      </c>
      <c r="AU95" s="158" t="s">
        <v>109</v>
      </c>
      <c r="AV95" s="158" t="s">
        <v>109</v>
      </c>
      <c r="AW95" s="158" t="s">
        <v>109</v>
      </c>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c r="CG95" s="7"/>
      <c r="CH95" s="7"/>
      <c r="CI95" s="7"/>
      <c r="CJ95" s="7"/>
      <c r="CK95" s="7"/>
      <c r="CL95" s="7"/>
      <c r="CM95" s="7"/>
      <c r="CN95" s="7"/>
      <c r="CO95" s="7"/>
      <c r="CP95" s="7"/>
      <c r="CQ95" s="7"/>
      <c r="CR95" s="7"/>
      <c r="CS95" s="7"/>
      <c r="CT95" s="7"/>
      <c r="CU95" s="7"/>
      <c r="CV95" s="7"/>
      <c r="CW95" s="7"/>
      <c r="CX95" s="7"/>
      <c r="CY95" s="7"/>
      <c r="CZ95" s="7"/>
      <c r="DA95" s="7"/>
      <c r="DB95" s="7"/>
      <c r="DC95" s="7"/>
      <c r="DD95" s="7"/>
      <c r="DE95" s="7"/>
      <c r="DF95" s="7"/>
      <c r="DG95" s="7"/>
      <c r="DH95" s="7"/>
      <c r="DI95" s="7"/>
      <c r="DJ95" s="7"/>
      <c r="DK95" s="7"/>
      <c r="DL95" s="7"/>
      <c r="DM95" s="7"/>
      <c r="DN95" s="7"/>
      <c r="DO95" s="7"/>
      <c r="DP95" s="7"/>
      <c r="DQ95" s="7"/>
      <c r="DR95" s="7"/>
      <c r="DS95" s="7"/>
      <c r="DT95" s="7"/>
      <c r="DU95" s="7"/>
      <c r="DV95" s="7"/>
      <c r="DW95" s="7"/>
      <c r="DX95" s="7"/>
      <c r="DY95" s="7"/>
      <c r="DZ95" s="7"/>
      <c r="EA95" s="7"/>
      <c r="EB95" s="7"/>
      <c r="EC95" s="7"/>
      <c r="ED95" s="7"/>
      <c r="EE95" s="7"/>
      <c r="EF95" s="7"/>
      <c r="EG95" s="7"/>
      <c r="EH95" s="7"/>
      <c r="EI95" s="7"/>
      <c r="EJ95" s="7"/>
      <c r="EK95" s="7"/>
    </row>
    <row r="96" spans="1:141" s="5" customFormat="1" ht="76.5" x14ac:dyDescent="0.25">
      <c r="A96" s="157"/>
      <c r="B96" s="157"/>
      <c r="C96" s="157"/>
      <c r="D96" s="157"/>
      <c r="E96" s="157"/>
      <c r="F96" s="163"/>
      <c r="G96" s="162"/>
      <c r="H96" s="163"/>
      <c r="I96" s="46" t="s">
        <v>21</v>
      </c>
      <c r="J96" s="46" t="s">
        <v>21</v>
      </c>
      <c r="K96" s="46" t="s">
        <v>21</v>
      </c>
      <c r="L96" s="46" t="s">
        <v>351</v>
      </c>
      <c r="M96" s="50">
        <v>507964</v>
      </c>
      <c r="N96" s="157"/>
      <c r="O96" s="157"/>
      <c r="P96" s="157"/>
      <c r="Q96" s="157"/>
      <c r="R96" s="157"/>
      <c r="S96" s="157"/>
      <c r="T96" s="167"/>
      <c r="U96" s="168"/>
      <c r="V96" s="169"/>
      <c r="W96" s="169"/>
      <c r="X96" s="159"/>
      <c r="Y96" s="159"/>
      <c r="Z96" s="159"/>
      <c r="AA96" s="159"/>
      <c r="AB96" s="157"/>
      <c r="AC96" s="157"/>
      <c r="AD96" s="160"/>
      <c r="AE96" s="160"/>
      <c r="AF96" s="161"/>
      <c r="AG96" s="162"/>
      <c r="AH96" s="159"/>
      <c r="AI96" s="159"/>
      <c r="AJ96" s="159"/>
      <c r="AK96" s="158"/>
      <c r="AL96" s="159"/>
      <c r="AM96" s="159"/>
      <c r="AN96" s="159"/>
      <c r="AO96" s="159"/>
      <c r="AP96" s="159"/>
      <c r="AQ96" s="159"/>
      <c r="AR96" s="162"/>
      <c r="AS96" s="157"/>
      <c r="AT96" s="158"/>
      <c r="AU96" s="158"/>
      <c r="AV96" s="158"/>
      <c r="AW96" s="158"/>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c r="CY96" s="7"/>
      <c r="CZ96" s="7"/>
      <c r="DA96" s="7"/>
      <c r="DB96" s="7"/>
      <c r="DC96" s="7"/>
      <c r="DD96" s="7"/>
      <c r="DE96" s="7"/>
      <c r="DF96" s="7"/>
      <c r="DG96" s="7"/>
      <c r="DH96" s="7"/>
      <c r="DI96" s="7"/>
      <c r="DJ96" s="7"/>
      <c r="DK96" s="7"/>
      <c r="DL96" s="7"/>
      <c r="DM96" s="7"/>
      <c r="DN96" s="7"/>
      <c r="DO96" s="7"/>
      <c r="DP96" s="7"/>
      <c r="DQ96" s="7"/>
      <c r="DR96" s="7"/>
      <c r="DS96" s="7"/>
      <c r="DT96" s="7"/>
      <c r="DU96" s="7"/>
      <c r="DV96" s="7"/>
      <c r="DW96" s="7"/>
      <c r="DX96" s="7"/>
      <c r="DY96" s="7"/>
      <c r="DZ96" s="7"/>
      <c r="EA96" s="7"/>
      <c r="EB96" s="7"/>
      <c r="EC96" s="7"/>
      <c r="ED96" s="7"/>
      <c r="EE96" s="7"/>
      <c r="EF96" s="7"/>
      <c r="EG96" s="7"/>
      <c r="EH96" s="7"/>
      <c r="EI96" s="7"/>
      <c r="EJ96" s="7"/>
      <c r="EK96" s="7"/>
    </row>
    <row r="97" spans="1:141" s="5" customFormat="1" ht="25.5" x14ac:dyDescent="0.25">
      <c r="A97" s="157"/>
      <c r="B97" s="157"/>
      <c r="C97" s="157"/>
      <c r="D97" s="157"/>
      <c r="E97" s="157"/>
      <c r="F97" s="163"/>
      <c r="G97" s="162"/>
      <c r="H97" s="163"/>
      <c r="I97" s="46" t="s">
        <v>353</v>
      </c>
      <c r="J97" s="46" t="s">
        <v>354</v>
      </c>
      <c r="K97" s="46" t="s">
        <v>114</v>
      </c>
      <c r="L97" s="46" t="s">
        <v>352</v>
      </c>
      <c r="M97" s="50">
        <v>512140</v>
      </c>
      <c r="N97" s="157"/>
      <c r="O97" s="157"/>
      <c r="P97" s="157"/>
      <c r="Q97" s="157"/>
      <c r="R97" s="157"/>
      <c r="S97" s="157"/>
      <c r="T97" s="167"/>
      <c r="U97" s="168"/>
      <c r="V97" s="169"/>
      <c r="W97" s="169"/>
      <c r="X97" s="159"/>
      <c r="Y97" s="159"/>
      <c r="Z97" s="159"/>
      <c r="AA97" s="159"/>
      <c r="AB97" s="157"/>
      <c r="AC97" s="157"/>
      <c r="AD97" s="160"/>
      <c r="AE97" s="160"/>
      <c r="AF97" s="161"/>
      <c r="AG97" s="162"/>
      <c r="AH97" s="159"/>
      <c r="AI97" s="159"/>
      <c r="AJ97" s="159"/>
      <c r="AK97" s="158"/>
      <c r="AL97" s="159"/>
      <c r="AM97" s="159"/>
      <c r="AN97" s="159"/>
      <c r="AO97" s="159"/>
      <c r="AP97" s="159"/>
      <c r="AQ97" s="159"/>
      <c r="AR97" s="162"/>
      <c r="AS97" s="157"/>
      <c r="AT97" s="158"/>
      <c r="AU97" s="158"/>
      <c r="AV97" s="158"/>
      <c r="AW97" s="158"/>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c r="CY97" s="7"/>
      <c r="CZ97" s="7"/>
      <c r="DA97" s="7"/>
      <c r="DB97" s="7"/>
      <c r="DC97" s="7"/>
      <c r="DD97" s="7"/>
      <c r="DE97" s="7"/>
      <c r="DF97" s="7"/>
      <c r="DG97" s="7"/>
      <c r="DH97" s="7"/>
      <c r="DI97" s="7"/>
      <c r="DJ97" s="7"/>
      <c r="DK97" s="7"/>
      <c r="DL97" s="7"/>
      <c r="DM97" s="7"/>
      <c r="DN97" s="7"/>
      <c r="DO97" s="7"/>
      <c r="DP97" s="7"/>
      <c r="DQ97" s="7"/>
      <c r="DR97" s="7"/>
      <c r="DS97" s="7"/>
      <c r="DT97" s="7"/>
      <c r="DU97" s="7"/>
      <c r="DV97" s="7"/>
      <c r="DW97" s="7"/>
      <c r="DX97" s="7"/>
      <c r="DY97" s="7"/>
      <c r="DZ97" s="7"/>
      <c r="EA97" s="7"/>
      <c r="EB97" s="7"/>
      <c r="EC97" s="7"/>
      <c r="ED97" s="7"/>
      <c r="EE97" s="7"/>
      <c r="EF97" s="7"/>
      <c r="EG97" s="7"/>
      <c r="EH97" s="7"/>
      <c r="EI97" s="7"/>
      <c r="EJ97" s="7"/>
      <c r="EK97" s="7"/>
    </row>
    <row r="98" spans="1:141" s="5" customFormat="1" ht="76.5" x14ac:dyDescent="0.25">
      <c r="A98" s="157" t="s">
        <v>16</v>
      </c>
      <c r="B98" s="157" t="s">
        <v>17</v>
      </c>
      <c r="C98" s="157">
        <v>2017</v>
      </c>
      <c r="D98" s="157" t="s">
        <v>304</v>
      </c>
      <c r="E98" s="157" t="s">
        <v>357</v>
      </c>
      <c r="F98" s="163" t="s">
        <v>358</v>
      </c>
      <c r="G98" s="162" t="s">
        <v>110</v>
      </c>
      <c r="H98" s="163" t="s">
        <v>359</v>
      </c>
      <c r="I98" s="46" t="s">
        <v>21</v>
      </c>
      <c r="J98" s="46" t="s">
        <v>21</v>
      </c>
      <c r="K98" s="46" t="s">
        <v>21</v>
      </c>
      <c r="L98" s="46" t="s">
        <v>360</v>
      </c>
      <c r="M98" s="50">
        <v>69198.732799999998</v>
      </c>
      <c r="N98" s="157" t="s">
        <v>21</v>
      </c>
      <c r="O98" s="157" t="s">
        <v>21</v>
      </c>
      <c r="P98" s="157" t="s">
        <v>21</v>
      </c>
      <c r="Q98" s="157" t="s">
        <v>360</v>
      </c>
      <c r="R98" s="157" t="s">
        <v>13</v>
      </c>
      <c r="S98" s="157" t="s">
        <v>13</v>
      </c>
      <c r="T98" s="167" t="s">
        <v>362</v>
      </c>
      <c r="U98" s="168">
        <v>42863</v>
      </c>
      <c r="V98" s="169">
        <f>W98/1.16</f>
        <v>59654.077586206899</v>
      </c>
      <c r="W98" s="169">
        <v>69198.73</v>
      </c>
      <c r="X98" s="159" t="s">
        <v>77</v>
      </c>
      <c r="Y98" s="159" t="s">
        <v>78</v>
      </c>
      <c r="Z98" s="159" t="s">
        <v>77</v>
      </c>
      <c r="AA98" s="159" t="s">
        <v>79</v>
      </c>
      <c r="AB98" s="157" t="s">
        <v>359</v>
      </c>
      <c r="AC98" s="159">
        <f>V98*0.15</f>
        <v>8948.1116379310351</v>
      </c>
      <c r="AD98" s="160" t="s">
        <v>346</v>
      </c>
      <c r="AE98" s="160" t="s">
        <v>363</v>
      </c>
      <c r="AF98" s="161" t="s">
        <v>362</v>
      </c>
      <c r="AG98" s="162" t="s">
        <v>86</v>
      </c>
      <c r="AH98" s="159" t="s">
        <v>89</v>
      </c>
      <c r="AI98" s="159" t="s">
        <v>90</v>
      </c>
      <c r="AJ98" s="159" t="s">
        <v>77</v>
      </c>
      <c r="AK98" s="158" t="s">
        <v>77</v>
      </c>
      <c r="AL98" s="159" t="s">
        <v>77</v>
      </c>
      <c r="AM98" s="159" t="s">
        <v>77</v>
      </c>
      <c r="AN98" s="159" t="s">
        <v>20</v>
      </c>
      <c r="AO98" s="159" t="s">
        <v>20</v>
      </c>
      <c r="AP98" s="159" t="s">
        <v>20</v>
      </c>
      <c r="AQ98" s="159" t="s">
        <v>20</v>
      </c>
      <c r="AR98" s="162" t="s">
        <v>108</v>
      </c>
      <c r="AS98" s="157" t="s">
        <v>13</v>
      </c>
      <c r="AT98" s="158" t="s">
        <v>109</v>
      </c>
      <c r="AU98" s="158" t="s">
        <v>109</v>
      </c>
      <c r="AV98" s="158" t="s">
        <v>109</v>
      </c>
      <c r="AW98" s="158" t="s">
        <v>109</v>
      </c>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c r="CY98" s="7"/>
      <c r="CZ98" s="7"/>
      <c r="DA98" s="7"/>
      <c r="DB98" s="7"/>
      <c r="DC98" s="7"/>
      <c r="DD98" s="7"/>
      <c r="DE98" s="7"/>
      <c r="DF98" s="7"/>
      <c r="DG98" s="7"/>
      <c r="DH98" s="7"/>
      <c r="DI98" s="7"/>
      <c r="DJ98" s="7"/>
      <c r="DK98" s="7"/>
      <c r="DL98" s="7"/>
      <c r="DM98" s="7"/>
      <c r="DN98" s="7"/>
      <c r="DO98" s="7"/>
      <c r="DP98" s="7"/>
      <c r="DQ98" s="7"/>
      <c r="DR98" s="7"/>
      <c r="DS98" s="7"/>
      <c r="DT98" s="7"/>
      <c r="DU98" s="7"/>
      <c r="DV98" s="7"/>
      <c r="DW98" s="7"/>
      <c r="DX98" s="7"/>
      <c r="DY98" s="7"/>
      <c r="DZ98" s="7"/>
      <c r="EA98" s="7"/>
      <c r="EB98" s="7"/>
      <c r="EC98" s="7"/>
      <c r="ED98" s="7"/>
      <c r="EE98" s="7"/>
      <c r="EF98" s="7"/>
      <c r="EG98" s="7"/>
      <c r="EH98" s="7"/>
      <c r="EI98" s="7"/>
      <c r="EJ98" s="7"/>
      <c r="EK98" s="7"/>
    </row>
    <row r="99" spans="1:141" s="5" customFormat="1" ht="76.5" x14ac:dyDescent="0.25">
      <c r="A99" s="157"/>
      <c r="B99" s="157"/>
      <c r="C99" s="157"/>
      <c r="D99" s="157"/>
      <c r="E99" s="157"/>
      <c r="F99" s="163"/>
      <c r="G99" s="162"/>
      <c r="H99" s="163"/>
      <c r="I99" s="46" t="s">
        <v>21</v>
      </c>
      <c r="J99" s="46" t="s">
        <v>21</v>
      </c>
      <c r="K99" s="46" t="s">
        <v>21</v>
      </c>
      <c r="L99" s="46" t="s">
        <v>361</v>
      </c>
      <c r="M99" s="50">
        <v>93771.2448</v>
      </c>
      <c r="N99" s="157"/>
      <c r="O99" s="157"/>
      <c r="P99" s="157"/>
      <c r="Q99" s="157"/>
      <c r="R99" s="157"/>
      <c r="S99" s="157"/>
      <c r="T99" s="167"/>
      <c r="U99" s="168"/>
      <c r="V99" s="169"/>
      <c r="W99" s="169"/>
      <c r="X99" s="159"/>
      <c r="Y99" s="159"/>
      <c r="Z99" s="159"/>
      <c r="AA99" s="159"/>
      <c r="AB99" s="157"/>
      <c r="AC99" s="157"/>
      <c r="AD99" s="160"/>
      <c r="AE99" s="160"/>
      <c r="AF99" s="161"/>
      <c r="AG99" s="162"/>
      <c r="AH99" s="159"/>
      <c r="AI99" s="159"/>
      <c r="AJ99" s="159"/>
      <c r="AK99" s="158"/>
      <c r="AL99" s="159"/>
      <c r="AM99" s="159"/>
      <c r="AN99" s="159"/>
      <c r="AO99" s="159"/>
      <c r="AP99" s="159"/>
      <c r="AQ99" s="159"/>
      <c r="AR99" s="162"/>
      <c r="AS99" s="157"/>
      <c r="AT99" s="158"/>
      <c r="AU99" s="158"/>
      <c r="AV99" s="158"/>
      <c r="AW99" s="158"/>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c r="CY99" s="7"/>
      <c r="CZ99" s="7"/>
      <c r="DA99" s="7"/>
      <c r="DB99" s="7"/>
      <c r="DC99" s="7"/>
      <c r="DD99" s="7"/>
      <c r="DE99" s="7"/>
      <c r="DF99" s="7"/>
      <c r="DG99" s="7"/>
      <c r="DH99" s="7"/>
      <c r="DI99" s="7"/>
      <c r="DJ99" s="7"/>
      <c r="DK99" s="7"/>
      <c r="DL99" s="7"/>
      <c r="DM99" s="7"/>
      <c r="DN99" s="7"/>
      <c r="DO99" s="7"/>
      <c r="DP99" s="7"/>
      <c r="DQ99" s="7"/>
      <c r="DR99" s="7"/>
      <c r="DS99" s="7"/>
      <c r="DT99" s="7"/>
      <c r="DU99" s="7"/>
      <c r="DV99" s="7"/>
      <c r="DW99" s="7"/>
      <c r="DX99" s="7"/>
      <c r="DY99" s="7"/>
      <c r="DZ99" s="7"/>
      <c r="EA99" s="7"/>
      <c r="EB99" s="7"/>
      <c r="EC99" s="7"/>
      <c r="ED99" s="7"/>
      <c r="EE99" s="7"/>
      <c r="EF99" s="7"/>
      <c r="EG99" s="7"/>
      <c r="EH99" s="7"/>
      <c r="EI99" s="7"/>
      <c r="EJ99" s="7"/>
      <c r="EK99" s="7"/>
    </row>
    <row r="100" spans="1:141" s="5" customFormat="1" ht="76.5" x14ac:dyDescent="0.25">
      <c r="A100" s="157" t="s">
        <v>16</v>
      </c>
      <c r="B100" s="157" t="s">
        <v>18</v>
      </c>
      <c r="C100" s="157">
        <v>2017</v>
      </c>
      <c r="D100" s="157" t="s">
        <v>304</v>
      </c>
      <c r="E100" s="157" t="s">
        <v>364</v>
      </c>
      <c r="F100" s="163" t="s">
        <v>365</v>
      </c>
      <c r="G100" s="162" t="s">
        <v>110</v>
      </c>
      <c r="H100" s="163" t="s">
        <v>366</v>
      </c>
      <c r="I100" s="46" t="s">
        <v>21</v>
      </c>
      <c r="J100" s="46" t="s">
        <v>21</v>
      </c>
      <c r="K100" s="46" t="s">
        <v>21</v>
      </c>
      <c r="L100" s="46" t="s">
        <v>367</v>
      </c>
      <c r="M100" s="50">
        <v>200357.75200000001</v>
      </c>
      <c r="N100" s="157" t="s">
        <v>342</v>
      </c>
      <c r="O100" s="157" t="s">
        <v>343</v>
      </c>
      <c r="P100" s="157" t="s">
        <v>344</v>
      </c>
      <c r="Q100" s="157"/>
      <c r="R100" s="157" t="s">
        <v>11</v>
      </c>
      <c r="S100" s="157" t="s">
        <v>11</v>
      </c>
      <c r="T100" s="167" t="s">
        <v>369</v>
      </c>
      <c r="U100" s="168">
        <v>42872</v>
      </c>
      <c r="V100" s="169">
        <f>W100/1.16</f>
        <v>160671.5</v>
      </c>
      <c r="W100" s="169">
        <v>186378.94</v>
      </c>
      <c r="X100" s="159" t="s">
        <v>77</v>
      </c>
      <c r="Y100" s="159" t="s">
        <v>78</v>
      </c>
      <c r="Z100" s="159" t="s">
        <v>77</v>
      </c>
      <c r="AA100" s="159" t="s">
        <v>79</v>
      </c>
      <c r="AB100" s="157" t="s">
        <v>366</v>
      </c>
      <c r="AC100" s="159">
        <f>V100*0.15</f>
        <v>24100.724999999999</v>
      </c>
      <c r="AD100" s="160" t="s">
        <v>346</v>
      </c>
      <c r="AE100" s="160" t="s">
        <v>370</v>
      </c>
      <c r="AF100" s="161" t="s">
        <v>369</v>
      </c>
      <c r="AG100" s="162" t="s">
        <v>86</v>
      </c>
      <c r="AH100" s="159" t="s">
        <v>89</v>
      </c>
      <c r="AI100" s="159" t="s">
        <v>90</v>
      </c>
      <c r="AJ100" s="159" t="s">
        <v>77</v>
      </c>
      <c r="AK100" s="158" t="s">
        <v>77</v>
      </c>
      <c r="AL100" s="159" t="s">
        <v>77</v>
      </c>
      <c r="AM100" s="159" t="s">
        <v>77</v>
      </c>
      <c r="AN100" s="159" t="s">
        <v>20</v>
      </c>
      <c r="AO100" s="159" t="s">
        <v>20</v>
      </c>
      <c r="AP100" s="159" t="s">
        <v>20</v>
      </c>
      <c r="AQ100" s="159" t="s">
        <v>20</v>
      </c>
      <c r="AR100" s="162" t="s">
        <v>108</v>
      </c>
      <c r="AS100" s="157" t="s">
        <v>11</v>
      </c>
      <c r="AT100" s="158" t="s">
        <v>109</v>
      </c>
      <c r="AU100" s="158" t="s">
        <v>109</v>
      </c>
      <c r="AV100" s="158" t="s">
        <v>109</v>
      </c>
      <c r="AW100" s="158" t="s">
        <v>109</v>
      </c>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c r="CX100" s="7"/>
      <c r="CY100" s="7"/>
      <c r="CZ100" s="7"/>
      <c r="DA100" s="7"/>
      <c r="DB100" s="7"/>
      <c r="DC100" s="7"/>
      <c r="DD100" s="7"/>
      <c r="DE100" s="7"/>
      <c r="DF100" s="7"/>
      <c r="DG100" s="7"/>
      <c r="DH100" s="7"/>
      <c r="DI100" s="7"/>
      <c r="DJ100" s="7"/>
      <c r="DK100" s="7"/>
      <c r="DL100" s="7"/>
      <c r="DM100" s="7"/>
      <c r="DN100" s="7"/>
      <c r="DO100" s="7"/>
      <c r="DP100" s="7"/>
      <c r="DQ100" s="7"/>
      <c r="DR100" s="7"/>
      <c r="DS100" s="7"/>
      <c r="DT100" s="7"/>
      <c r="DU100" s="7"/>
      <c r="DV100" s="7"/>
      <c r="DW100" s="7"/>
      <c r="DX100" s="7"/>
      <c r="DY100" s="7"/>
      <c r="DZ100" s="7"/>
      <c r="EA100" s="7"/>
      <c r="EB100" s="7"/>
      <c r="EC100" s="7"/>
      <c r="ED100" s="7"/>
      <c r="EE100" s="7"/>
      <c r="EF100" s="7"/>
      <c r="EG100" s="7"/>
      <c r="EH100" s="7"/>
      <c r="EI100" s="7"/>
      <c r="EJ100" s="7"/>
      <c r="EK100" s="7"/>
    </row>
    <row r="101" spans="1:141" s="5" customFormat="1" ht="12.75" x14ac:dyDescent="0.25">
      <c r="A101" s="157"/>
      <c r="B101" s="157"/>
      <c r="C101" s="157"/>
      <c r="D101" s="157"/>
      <c r="E101" s="157"/>
      <c r="F101" s="163"/>
      <c r="G101" s="162"/>
      <c r="H101" s="163"/>
      <c r="I101" s="46" t="s">
        <v>342</v>
      </c>
      <c r="J101" s="46" t="s">
        <v>343</v>
      </c>
      <c r="K101" s="46" t="s">
        <v>344</v>
      </c>
      <c r="L101" s="46"/>
      <c r="M101" s="50">
        <v>186378.94</v>
      </c>
      <c r="N101" s="157"/>
      <c r="O101" s="157"/>
      <c r="P101" s="157"/>
      <c r="Q101" s="157"/>
      <c r="R101" s="157"/>
      <c r="S101" s="157"/>
      <c r="T101" s="167"/>
      <c r="U101" s="168"/>
      <c r="V101" s="169"/>
      <c r="W101" s="169"/>
      <c r="X101" s="159"/>
      <c r="Y101" s="159"/>
      <c r="Z101" s="159"/>
      <c r="AA101" s="159"/>
      <c r="AB101" s="157"/>
      <c r="AC101" s="157"/>
      <c r="AD101" s="160"/>
      <c r="AE101" s="160"/>
      <c r="AF101" s="161"/>
      <c r="AG101" s="162"/>
      <c r="AH101" s="159"/>
      <c r="AI101" s="159"/>
      <c r="AJ101" s="159"/>
      <c r="AK101" s="158"/>
      <c r="AL101" s="159"/>
      <c r="AM101" s="159"/>
      <c r="AN101" s="159"/>
      <c r="AO101" s="159"/>
      <c r="AP101" s="159"/>
      <c r="AQ101" s="159"/>
      <c r="AR101" s="162"/>
      <c r="AS101" s="157"/>
      <c r="AT101" s="158"/>
      <c r="AU101" s="158"/>
      <c r="AV101" s="158"/>
      <c r="AW101" s="158"/>
      <c r="AX101" s="7"/>
      <c r="AY101" s="7"/>
      <c r="AZ101" s="7"/>
      <c r="BA101" s="7"/>
      <c r="BB101" s="7"/>
      <c r="BC101" s="7"/>
      <c r="BD101" s="7"/>
      <c r="BE101" s="7"/>
      <c r="BF101" s="7"/>
      <c r="BG101" s="7"/>
      <c r="BH101" s="7"/>
      <c r="BI101" s="7"/>
      <c r="BJ101" s="7"/>
      <c r="BK101" s="7"/>
      <c r="BL101" s="7"/>
      <c r="BM101" s="7"/>
      <c r="BN101" s="7"/>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CM101" s="7"/>
      <c r="CN101" s="7"/>
      <c r="CO101" s="7"/>
      <c r="CP101" s="7"/>
      <c r="CQ101" s="7"/>
      <c r="CR101" s="7"/>
      <c r="CS101" s="7"/>
      <c r="CT101" s="7"/>
      <c r="CU101" s="7"/>
      <c r="CV101" s="7"/>
      <c r="CW101" s="7"/>
      <c r="CX101" s="7"/>
      <c r="CY101" s="7"/>
      <c r="CZ101" s="7"/>
      <c r="DA101" s="7"/>
      <c r="DB101" s="7"/>
      <c r="DC101" s="7"/>
      <c r="DD101" s="7"/>
      <c r="DE101" s="7"/>
      <c r="DF101" s="7"/>
      <c r="DG101" s="7"/>
      <c r="DH101" s="7"/>
      <c r="DI101" s="7"/>
      <c r="DJ101" s="7"/>
      <c r="DK101" s="7"/>
      <c r="DL101" s="7"/>
      <c r="DM101" s="7"/>
      <c r="DN101" s="7"/>
      <c r="DO101" s="7"/>
      <c r="DP101" s="7"/>
      <c r="DQ101" s="7"/>
      <c r="DR101" s="7"/>
      <c r="DS101" s="7"/>
      <c r="DT101" s="7"/>
      <c r="DU101" s="7"/>
      <c r="DV101" s="7"/>
      <c r="DW101" s="7"/>
      <c r="DX101" s="7"/>
      <c r="DY101" s="7"/>
      <c r="DZ101" s="7"/>
      <c r="EA101" s="7"/>
      <c r="EB101" s="7"/>
      <c r="EC101" s="7"/>
      <c r="ED101" s="7"/>
      <c r="EE101" s="7"/>
      <c r="EF101" s="7"/>
      <c r="EG101" s="7"/>
      <c r="EH101" s="7"/>
      <c r="EI101" s="7"/>
      <c r="EJ101" s="7"/>
      <c r="EK101" s="7"/>
    </row>
    <row r="102" spans="1:141" s="5" customFormat="1" ht="76.5" x14ac:dyDescent="0.25">
      <c r="A102" s="157"/>
      <c r="B102" s="157"/>
      <c r="C102" s="157"/>
      <c r="D102" s="157"/>
      <c r="E102" s="157"/>
      <c r="F102" s="163"/>
      <c r="G102" s="162"/>
      <c r="H102" s="163"/>
      <c r="I102" s="46" t="s">
        <v>21</v>
      </c>
      <c r="J102" s="46" t="s">
        <v>21</v>
      </c>
      <c r="K102" s="46" t="s">
        <v>21</v>
      </c>
      <c r="L102" s="46" t="s">
        <v>368</v>
      </c>
      <c r="M102" s="50">
        <v>195674.86679999999</v>
      </c>
      <c r="N102" s="157"/>
      <c r="O102" s="157"/>
      <c r="P102" s="157"/>
      <c r="Q102" s="157"/>
      <c r="R102" s="157"/>
      <c r="S102" s="157"/>
      <c r="T102" s="167"/>
      <c r="U102" s="168"/>
      <c r="V102" s="169"/>
      <c r="W102" s="169"/>
      <c r="X102" s="159"/>
      <c r="Y102" s="159"/>
      <c r="Z102" s="159"/>
      <c r="AA102" s="159"/>
      <c r="AB102" s="157"/>
      <c r="AC102" s="157"/>
      <c r="AD102" s="160"/>
      <c r="AE102" s="160"/>
      <c r="AF102" s="161"/>
      <c r="AG102" s="162"/>
      <c r="AH102" s="159"/>
      <c r="AI102" s="159"/>
      <c r="AJ102" s="159"/>
      <c r="AK102" s="158"/>
      <c r="AL102" s="159"/>
      <c r="AM102" s="159"/>
      <c r="AN102" s="159"/>
      <c r="AO102" s="159"/>
      <c r="AP102" s="159"/>
      <c r="AQ102" s="159"/>
      <c r="AR102" s="162"/>
      <c r="AS102" s="157"/>
      <c r="AT102" s="158"/>
      <c r="AU102" s="158"/>
      <c r="AV102" s="158"/>
      <c r="AW102" s="158"/>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c r="CM102" s="7"/>
      <c r="CN102" s="7"/>
      <c r="CO102" s="7"/>
      <c r="CP102" s="7"/>
      <c r="CQ102" s="7"/>
      <c r="CR102" s="7"/>
      <c r="CS102" s="7"/>
      <c r="CT102" s="7"/>
      <c r="CU102" s="7"/>
      <c r="CV102" s="7"/>
      <c r="CW102" s="7"/>
      <c r="CX102" s="7"/>
      <c r="CY102" s="7"/>
      <c r="CZ102" s="7"/>
      <c r="DA102" s="7"/>
      <c r="DB102" s="7"/>
      <c r="DC102" s="7"/>
      <c r="DD102" s="7"/>
      <c r="DE102" s="7"/>
      <c r="DF102" s="7"/>
      <c r="DG102" s="7"/>
      <c r="DH102" s="7"/>
      <c r="DI102" s="7"/>
      <c r="DJ102" s="7"/>
      <c r="DK102" s="7"/>
      <c r="DL102" s="7"/>
      <c r="DM102" s="7"/>
      <c r="DN102" s="7"/>
      <c r="DO102" s="7"/>
      <c r="DP102" s="7"/>
      <c r="DQ102" s="7"/>
      <c r="DR102" s="7"/>
      <c r="DS102" s="7"/>
      <c r="DT102" s="7"/>
      <c r="DU102" s="7"/>
      <c r="DV102" s="7"/>
      <c r="DW102" s="7"/>
      <c r="DX102" s="7"/>
      <c r="DY102" s="7"/>
      <c r="DZ102" s="7"/>
      <c r="EA102" s="7"/>
      <c r="EB102" s="7"/>
      <c r="EC102" s="7"/>
      <c r="ED102" s="7"/>
      <c r="EE102" s="7"/>
      <c r="EF102" s="7"/>
      <c r="EG102" s="7"/>
      <c r="EH102" s="7"/>
      <c r="EI102" s="7"/>
      <c r="EJ102" s="7"/>
      <c r="EK102" s="7"/>
    </row>
    <row r="103" spans="1:141" s="5" customFormat="1" ht="76.5" x14ac:dyDescent="0.25">
      <c r="A103" s="157" t="s">
        <v>16</v>
      </c>
      <c r="B103" s="157" t="s">
        <v>18</v>
      </c>
      <c r="C103" s="157">
        <v>2017</v>
      </c>
      <c r="D103" s="157" t="s">
        <v>304</v>
      </c>
      <c r="E103" s="157" t="s">
        <v>371</v>
      </c>
      <c r="F103" s="163" t="s">
        <v>372</v>
      </c>
      <c r="G103" s="162" t="s">
        <v>110</v>
      </c>
      <c r="H103" s="163" t="s">
        <v>373</v>
      </c>
      <c r="I103" s="46" t="s">
        <v>21</v>
      </c>
      <c r="J103" s="46" t="s">
        <v>21</v>
      </c>
      <c r="K103" s="46" t="s">
        <v>21</v>
      </c>
      <c r="L103" s="46" t="s">
        <v>368</v>
      </c>
      <c r="M103" s="50">
        <v>121800</v>
      </c>
      <c r="N103" s="157" t="s">
        <v>374</v>
      </c>
      <c r="O103" s="157" t="s">
        <v>375</v>
      </c>
      <c r="P103" s="157" t="s">
        <v>376</v>
      </c>
      <c r="Q103" s="157"/>
      <c r="R103" s="157" t="s">
        <v>11</v>
      </c>
      <c r="S103" s="157" t="s">
        <v>11</v>
      </c>
      <c r="T103" s="167" t="s">
        <v>315</v>
      </c>
      <c r="U103" s="168">
        <v>42877</v>
      </c>
      <c r="V103" s="169">
        <f>W103/1.16</f>
        <v>93000</v>
      </c>
      <c r="W103" s="169">
        <v>107880</v>
      </c>
      <c r="X103" s="159" t="s">
        <v>77</v>
      </c>
      <c r="Y103" s="159" t="s">
        <v>78</v>
      </c>
      <c r="Z103" s="159" t="s">
        <v>77</v>
      </c>
      <c r="AA103" s="159" t="s">
        <v>79</v>
      </c>
      <c r="AB103" s="157" t="s">
        <v>373</v>
      </c>
      <c r="AC103" s="159">
        <f>V103*0.15</f>
        <v>13950</v>
      </c>
      <c r="AD103" s="160" t="s">
        <v>379</v>
      </c>
      <c r="AE103" s="160" t="s">
        <v>380</v>
      </c>
      <c r="AF103" s="161" t="s">
        <v>315</v>
      </c>
      <c r="AG103" s="162" t="s">
        <v>86</v>
      </c>
      <c r="AH103" s="159" t="s">
        <v>89</v>
      </c>
      <c r="AI103" s="159" t="s">
        <v>90</v>
      </c>
      <c r="AJ103" s="159" t="s">
        <v>77</v>
      </c>
      <c r="AK103" s="158" t="s">
        <v>77</v>
      </c>
      <c r="AL103" s="159" t="s">
        <v>77</v>
      </c>
      <c r="AM103" s="159" t="s">
        <v>77</v>
      </c>
      <c r="AN103" s="159" t="s">
        <v>20</v>
      </c>
      <c r="AO103" s="159" t="s">
        <v>20</v>
      </c>
      <c r="AP103" s="159" t="s">
        <v>20</v>
      </c>
      <c r="AQ103" s="159" t="s">
        <v>20</v>
      </c>
      <c r="AR103" s="162" t="s">
        <v>108</v>
      </c>
      <c r="AS103" s="157" t="s">
        <v>11</v>
      </c>
      <c r="AT103" s="158" t="s">
        <v>109</v>
      </c>
      <c r="AU103" s="158" t="s">
        <v>109</v>
      </c>
      <c r="AV103" s="158" t="s">
        <v>109</v>
      </c>
      <c r="AW103" s="158" t="s">
        <v>109</v>
      </c>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c r="CG103" s="7"/>
      <c r="CH103" s="7"/>
      <c r="CI103" s="7"/>
      <c r="CJ103" s="7"/>
      <c r="CK103" s="7"/>
      <c r="CL103" s="7"/>
      <c r="CM103" s="7"/>
      <c r="CN103" s="7"/>
      <c r="CO103" s="7"/>
      <c r="CP103" s="7"/>
      <c r="CQ103" s="7"/>
      <c r="CR103" s="7"/>
      <c r="CS103" s="7"/>
      <c r="CT103" s="7"/>
      <c r="CU103" s="7"/>
      <c r="CV103" s="7"/>
      <c r="CW103" s="7"/>
      <c r="CX103" s="7"/>
      <c r="CY103" s="7"/>
      <c r="CZ103" s="7"/>
      <c r="DA103" s="7"/>
      <c r="DB103" s="7"/>
      <c r="DC103" s="7"/>
      <c r="DD103" s="7"/>
      <c r="DE103" s="7"/>
      <c r="DF103" s="7"/>
      <c r="DG103" s="7"/>
      <c r="DH103" s="7"/>
      <c r="DI103" s="7"/>
      <c r="DJ103" s="7"/>
      <c r="DK103" s="7"/>
      <c r="DL103" s="7"/>
      <c r="DM103" s="7"/>
      <c r="DN103" s="7"/>
      <c r="DO103" s="7"/>
      <c r="DP103" s="7"/>
      <c r="DQ103" s="7"/>
      <c r="DR103" s="7"/>
      <c r="DS103" s="7"/>
      <c r="DT103" s="7"/>
      <c r="DU103" s="7"/>
      <c r="DV103" s="7"/>
      <c r="DW103" s="7"/>
      <c r="DX103" s="7"/>
      <c r="DY103" s="7"/>
      <c r="DZ103" s="7"/>
      <c r="EA103" s="7"/>
      <c r="EB103" s="7"/>
      <c r="EC103" s="7"/>
      <c r="ED103" s="7"/>
      <c r="EE103" s="7"/>
      <c r="EF103" s="7"/>
      <c r="EG103" s="7"/>
      <c r="EH103" s="7"/>
      <c r="EI103" s="7"/>
      <c r="EJ103" s="7"/>
      <c r="EK103" s="7"/>
    </row>
    <row r="104" spans="1:141" s="5" customFormat="1" ht="12.75" x14ac:dyDescent="0.25">
      <c r="A104" s="157"/>
      <c r="B104" s="157"/>
      <c r="C104" s="157"/>
      <c r="D104" s="157"/>
      <c r="E104" s="157"/>
      <c r="F104" s="163"/>
      <c r="G104" s="162"/>
      <c r="H104" s="163"/>
      <c r="I104" s="46" t="s">
        <v>374</v>
      </c>
      <c r="J104" s="46" t="s">
        <v>375</v>
      </c>
      <c r="K104" s="46" t="s">
        <v>376</v>
      </c>
      <c r="L104" s="46"/>
      <c r="M104" s="50">
        <v>107880</v>
      </c>
      <c r="N104" s="157"/>
      <c r="O104" s="157"/>
      <c r="P104" s="157"/>
      <c r="Q104" s="157"/>
      <c r="R104" s="157"/>
      <c r="S104" s="157"/>
      <c r="T104" s="167"/>
      <c r="U104" s="168"/>
      <c r="V104" s="169"/>
      <c r="W104" s="169"/>
      <c r="X104" s="159"/>
      <c r="Y104" s="159"/>
      <c r="Z104" s="159"/>
      <c r="AA104" s="159"/>
      <c r="AB104" s="157"/>
      <c r="AC104" s="157"/>
      <c r="AD104" s="160"/>
      <c r="AE104" s="160"/>
      <c r="AF104" s="161"/>
      <c r="AG104" s="162"/>
      <c r="AH104" s="159"/>
      <c r="AI104" s="159"/>
      <c r="AJ104" s="159"/>
      <c r="AK104" s="158"/>
      <c r="AL104" s="159"/>
      <c r="AM104" s="159"/>
      <c r="AN104" s="159"/>
      <c r="AO104" s="159"/>
      <c r="AP104" s="159"/>
      <c r="AQ104" s="159"/>
      <c r="AR104" s="162"/>
      <c r="AS104" s="157"/>
      <c r="AT104" s="158"/>
      <c r="AU104" s="158"/>
      <c r="AV104" s="158"/>
      <c r="AW104" s="158"/>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7"/>
      <c r="CU104" s="7"/>
      <c r="CV104" s="7"/>
      <c r="CW104" s="7"/>
      <c r="CX104" s="7"/>
      <c r="CY104" s="7"/>
      <c r="CZ104" s="7"/>
      <c r="DA104" s="7"/>
      <c r="DB104" s="7"/>
      <c r="DC104" s="7"/>
      <c r="DD104" s="7"/>
      <c r="DE104" s="7"/>
      <c r="DF104" s="7"/>
      <c r="DG104" s="7"/>
      <c r="DH104" s="7"/>
      <c r="DI104" s="7"/>
      <c r="DJ104" s="7"/>
      <c r="DK104" s="7"/>
      <c r="DL104" s="7"/>
      <c r="DM104" s="7"/>
      <c r="DN104" s="7"/>
      <c r="DO104" s="7"/>
      <c r="DP104" s="7"/>
      <c r="DQ104" s="7"/>
      <c r="DR104" s="7"/>
      <c r="DS104" s="7"/>
      <c r="DT104" s="7"/>
      <c r="DU104" s="7"/>
      <c r="DV104" s="7"/>
      <c r="DW104" s="7"/>
      <c r="DX104" s="7"/>
      <c r="DY104" s="7"/>
      <c r="DZ104" s="7"/>
      <c r="EA104" s="7"/>
      <c r="EB104" s="7"/>
      <c r="EC104" s="7"/>
      <c r="ED104" s="7"/>
      <c r="EE104" s="7"/>
      <c r="EF104" s="7"/>
      <c r="EG104" s="7"/>
      <c r="EH104" s="7"/>
      <c r="EI104" s="7"/>
      <c r="EJ104" s="7"/>
      <c r="EK104" s="7"/>
    </row>
    <row r="105" spans="1:141" s="5" customFormat="1" ht="12.75" x14ac:dyDescent="0.25">
      <c r="A105" s="157"/>
      <c r="B105" s="157"/>
      <c r="C105" s="157"/>
      <c r="D105" s="157"/>
      <c r="E105" s="157"/>
      <c r="F105" s="163"/>
      <c r="G105" s="162"/>
      <c r="H105" s="163"/>
      <c r="I105" s="46" t="s">
        <v>377</v>
      </c>
      <c r="J105" s="46" t="s">
        <v>38</v>
      </c>
      <c r="K105" s="46" t="s">
        <v>378</v>
      </c>
      <c r="L105" s="46"/>
      <c r="M105" s="50">
        <v>156600</v>
      </c>
      <c r="N105" s="157"/>
      <c r="O105" s="157"/>
      <c r="P105" s="157"/>
      <c r="Q105" s="157"/>
      <c r="R105" s="157"/>
      <c r="S105" s="157"/>
      <c r="T105" s="167"/>
      <c r="U105" s="168"/>
      <c r="V105" s="169"/>
      <c r="W105" s="169"/>
      <c r="X105" s="159"/>
      <c r="Y105" s="159"/>
      <c r="Z105" s="159"/>
      <c r="AA105" s="159"/>
      <c r="AB105" s="157"/>
      <c r="AC105" s="157"/>
      <c r="AD105" s="160"/>
      <c r="AE105" s="160"/>
      <c r="AF105" s="161"/>
      <c r="AG105" s="162"/>
      <c r="AH105" s="159"/>
      <c r="AI105" s="159"/>
      <c r="AJ105" s="159"/>
      <c r="AK105" s="158"/>
      <c r="AL105" s="159"/>
      <c r="AM105" s="159"/>
      <c r="AN105" s="159"/>
      <c r="AO105" s="159"/>
      <c r="AP105" s="159"/>
      <c r="AQ105" s="159"/>
      <c r="AR105" s="162"/>
      <c r="AS105" s="157"/>
      <c r="AT105" s="158"/>
      <c r="AU105" s="158"/>
      <c r="AV105" s="158"/>
      <c r="AW105" s="158"/>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7"/>
      <c r="CS105" s="7"/>
      <c r="CT105" s="7"/>
      <c r="CU105" s="7"/>
      <c r="CV105" s="7"/>
      <c r="CW105" s="7"/>
      <c r="CX105" s="7"/>
      <c r="CY105" s="7"/>
      <c r="CZ105" s="7"/>
      <c r="DA105" s="7"/>
      <c r="DB105" s="7"/>
      <c r="DC105" s="7"/>
      <c r="DD105" s="7"/>
      <c r="DE105" s="7"/>
      <c r="DF105" s="7"/>
      <c r="DG105" s="7"/>
      <c r="DH105" s="7"/>
      <c r="DI105" s="7"/>
      <c r="DJ105" s="7"/>
      <c r="DK105" s="7"/>
      <c r="DL105" s="7"/>
      <c r="DM105" s="7"/>
      <c r="DN105" s="7"/>
      <c r="DO105" s="7"/>
      <c r="DP105" s="7"/>
      <c r="DQ105" s="7"/>
      <c r="DR105" s="7"/>
      <c r="DS105" s="7"/>
      <c r="DT105" s="7"/>
      <c r="DU105" s="7"/>
      <c r="DV105" s="7"/>
      <c r="DW105" s="7"/>
      <c r="DX105" s="7"/>
      <c r="DY105" s="7"/>
      <c r="DZ105" s="7"/>
      <c r="EA105" s="7"/>
      <c r="EB105" s="7"/>
      <c r="EC105" s="7"/>
      <c r="ED105" s="7"/>
      <c r="EE105" s="7"/>
      <c r="EF105" s="7"/>
      <c r="EG105" s="7"/>
      <c r="EH105" s="7"/>
      <c r="EI105" s="7"/>
      <c r="EJ105" s="7"/>
      <c r="EK105" s="7"/>
    </row>
    <row r="106" spans="1:141" s="5" customFormat="1" ht="76.5" x14ac:dyDescent="0.25">
      <c r="A106" s="157" t="s">
        <v>16</v>
      </c>
      <c r="B106" s="157" t="s">
        <v>17</v>
      </c>
      <c r="C106" s="157">
        <v>2017</v>
      </c>
      <c r="D106" s="157" t="s">
        <v>304</v>
      </c>
      <c r="E106" s="157" t="s">
        <v>381</v>
      </c>
      <c r="F106" s="163" t="s">
        <v>382</v>
      </c>
      <c r="G106" s="162" t="s">
        <v>110</v>
      </c>
      <c r="H106" s="163" t="s">
        <v>383</v>
      </c>
      <c r="I106" s="46" t="s">
        <v>21</v>
      </c>
      <c r="J106" s="46" t="s">
        <v>21</v>
      </c>
      <c r="K106" s="46" t="s">
        <v>21</v>
      </c>
      <c r="L106" s="46" t="s">
        <v>384</v>
      </c>
      <c r="M106" s="50">
        <v>112926</v>
      </c>
      <c r="N106" s="157" t="s">
        <v>21</v>
      </c>
      <c r="O106" s="157" t="s">
        <v>21</v>
      </c>
      <c r="P106" s="157" t="s">
        <v>21</v>
      </c>
      <c r="Q106" s="157" t="s">
        <v>385</v>
      </c>
      <c r="R106" s="157" t="s">
        <v>10</v>
      </c>
      <c r="S106" s="157" t="s">
        <v>10</v>
      </c>
      <c r="T106" s="167" t="s">
        <v>388</v>
      </c>
      <c r="U106" s="168" t="s">
        <v>389</v>
      </c>
      <c r="V106" s="169">
        <f>W106/1.16</f>
        <v>95820</v>
      </c>
      <c r="W106" s="169">
        <v>111151.2</v>
      </c>
      <c r="X106" s="159" t="s">
        <v>77</v>
      </c>
      <c r="Y106" s="159" t="s">
        <v>78</v>
      </c>
      <c r="Z106" s="159" t="s">
        <v>77</v>
      </c>
      <c r="AA106" s="159" t="s">
        <v>79</v>
      </c>
      <c r="AB106" s="157" t="s">
        <v>383</v>
      </c>
      <c r="AC106" s="159">
        <f>V106*0.15</f>
        <v>14373</v>
      </c>
      <c r="AD106" s="160" t="s">
        <v>390</v>
      </c>
      <c r="AE106" s="160" t="s">
        <v>391</v>
      </c>
      <c r="AF106" s="161" t="s">
        <v>388</v>
      </c>
      <c r="AG106" s="162" t="s">
        <v>86</v>
      </c>
      <c r="AH106" s="159" t="s">
        <v>89</v>
      </c>
      <c r="AI106" s="159" t="s">
        <v>90</v>
      </c>
      <c r="AJ106" s="159" t="s">
        <v>77</v>
      </c>
      <c r="AK106" s="158" t="s">
        <v>77</v>
      </c>
      <c r="AL106" s="159" t="s">
        <v>77</v>
      </c>
      <c r="AM106" s="159" t="s">
        <v>77</v>
      </c>
      <c r="AN106" s="159" t="s">
        <v>20</v>
      </c>
      <c r="AO106" s="159" t="s">
        <v>20</v>
      </c>
      <c r="AP106" s="159" t="s">
        <v>20</v>
      </c>
      <c r="AQ106" s="159" t="s">
        <v>20</v>
      </c>
      <c r="AR106" s="162" t="s">
        <v>108</v>
      </c>
      <c r="AS106" s="157" t="s">
        <v>12</v>
      </c>
      <c r="AT106" s="158" t="s">
        <v>109</v>
      </c>
      <c r="AU106" s="158" t="s">
        <v>109</v>
      </c>
      <c r="AV106" s="158" t="s">
        <v>109</v>
      </c>
      <c r="AW106" s="158" t="s">
        <v>109</v>
      </c>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7"/>
      <c r="BV106" s="7"/>
      <c r="BW106" s="7"/>
      <c r="BX106" s="7"/>
      <c r="BY106" s="7"/>
      <c r="BZ106" s="7"/>
      <c r="CA106" s="7"/>
      <c r="CB106" s="7"/>
      <c r="CC106" s="7"/>
      <c r="CD106" s="7"/>
      <c r="CE106" s="7"/>
      <c r="CF106" s="7"/>
      <c r="CG106" s="7"/>
      <c r="CH106" s="7"/>
      <c r="CI106" s="7"/>
      <c r="CJ106" s="7"/>
      <c r="CK106" s="7"/>
      <c r="CL106" s="7"/>
      <c r="CM106" s="7"/>
      <c r="CN106" s="7"/>
      <c r="CO106" s="7"/>
      <c r="CP106" s="7"/>
      <c r="CQ106" s="7"/>
      <c r="CR106" s="7"/>
      <c r="CS106" s="7"/>
      <c r="CT106" s="7"/>
      <c r="CU106" s="7"/>
      <c r="CV106" s="7"/>
      <c r="CW106" s="7"/>
      <c r="CX106" s="7"/>
      <c r="CY106" s="7"/>
      <c r="CZ106" s="7"/>
      <c r="DA106" s="7"/>
      <c r="DB106" s="7"/>
      <c r="DC106" s="7"/>
      <c r="DD106" s="7"/>
      <c r="DE106" s="7"/>
      <c r="DF106" s="7"/>
      <c r="DG106" s="7"/>
      <c r="DH106" s="7"/>
      <c r="DI106" s="7"/>
      <c r="DJ106" s="7"/>
      <c r="DK106" s="7"/>
      <c r="DL106" s="7"/>
      <c r="DM106" s="7"/>
      <c r="DN106" s="7"/>
      <c r="DO106" s="7"/>
      <c r="DP106" s="7"/>
      <c r="DQ106" s="7"/>
      <c r="DR106" s="7"/>
      <c r="DS106" s="7"/>
      <c r="DT106" s="7"/>
      <c r="DU106" s="7"/>
      <c r="DV106" s="7"/>
      <c r="DW106" s="7"/>
      <c r="DX106" s="7"/>
      <c r="DY106" s="7"/>
      <c r="DZ106" s="7"/>
      <c r="EA106" s="7"/>
      <c r="EB106" s="7"/>
      <c r="EC106" s="7"/>
      <c r="ED106" s="7"/>
      <c r="EE106" s="7"/>
      <c r="EF106" s="7"/>
      <c r="EG106" s="7"/>
      <c r="EH106" s="7"/>
      <c r="EI106" s="7"/>
      <c r="EJ106" s="7"/>
      <c r="EK106" s="7"/>
    </row>
    <row r="107" spans="1:141" s="5" customFormat="1" ht="12.75" x14ac:dyDescent="0.25">
      <c r="A107" s="157"/>
      <c r="B107" s="157"/>
      <c r="C107" s="157"/>
      <c r="D107" s="157"/>
      <c r="E107" s="157"/>
      <c r="F107" s="163"/>
      <c r="G107" s="162"/>
      <c r="H107" s="163"/>
      <c r="I107" s="46" t="s">
        <v>386</v>
      </c>
      <c r="J107" s="46" t="s">
        <v>206</v>
      </c>
      <c r="K107" s="46" t="s">
        <v>387</v>
      </c>
      <c r="L107" s="46"/>
      <c r="M107" s="50">
        <v>113123.2</v>
      </c>
      <c r="N107" s="157"/>
      <c r="O107" s="157"/>
      <c r="P107" s="157"/>
      <c r="Q107" s="157"/>
      <c r="R107" s="157"/>
      <c r="S107" s="157"/>
      <c r="T107" s="167"/>
      <c r="U107" s="168"/>
      <c r="V107" s="169"/>
      <c r="W107" s="169"/>
      <c r="X107" s="159"/>
      <c r="Y107" s="159"/>
      <c r="Z107" s="159"/>
      <c r="AA107" s="159"/>
      <c r="AB107" s="157"/>
      <c r="AC107" s="157"/>
      <c r="AD107" s="160"/>
      <c r="AE107" s="160"/>
      <c r="AF107" s="161"/>
      <c r="AG107" s="162"/>
      <c r="AH107" s="159"/>
      <c r="AI107" s="159"/>
      <c r="AJ107" s="159"/>
      <c r="AK107" s="158"/>
      <c r="AL107" s="159"/>
      <c r="AM107" s="159"/>
      <c r="AN107" s="159"/>
      <c r="AO107" s="159"/>
      <c r="AP107" s="159"/>
      <c r="AQ107" s="159"/>
      <c r="AR107" s="162"/>
      <c r="AS107" s="157"/>
      <c r="AT107" s="158"/>
      <c r="AU107" s="158"/>
      <c r="AV107" s="158"/>
      <c r="AW107" s="158"/>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7"/>
      <c r="CS107" s="7"/>
      <c r="CT107" s="7"/>
      <c r="CU107" s="7"/>
      <c r="CV107" s="7"/>
      <c r="CW107" s="7"/>
      <c r="CX107" s="7"/>
      <c r="CY107" s="7"/>
      <c r="CZ107" s="7"/>
      <c r="DA107" s="7"/>
      <c r="DB107" s="7"/>
      <c r="DC107" s="7"/>
      <c r="DD107" s="7"/>
      <c r="DE107" s="7"/>
      <c r="DF107" s="7"/>
      <c r="DG107" s="7"/>
      <c r="DH107" s="7"/>
      <c r="DI107" s="7"/>
      <c r="DJ107" s="7"/>
      <c r="DK107" s="7"/>
      <c r="DL107" s="7"/>
      <c r="DM107" s="7"/>
      <c r="DN107" s="7"/>
      <c r="DO107" s="7"/>
      <c r="DP107" s="7"/>
      <c r="DQ107" s="7"/>
      <c r="DR107" s="7"/>
      <c r="DS107" s="7"/>
      <c r="DT107" s="7"/>
      <c r="DU107" s="7"/>
      <c r="DV107" s="7"/>
      <c r="DW107" s="7"/>
      <c r="DX107" s="7"/>
      <c r="DY107" s="7"/>
      <c r="DZ107" s="7"/>
      <c r="EA107" s="7"/>
      <c r="EB107" s="7"/>
      <c r="EC107" s="7"/>
      <c r="ED107" s="7"/>
      <c r="EE107" s="7"/>
      <c r="EF107" s="7"/>
      <c r="EG107" s="7"/>
      <c r="EH107" s="7"/>
      <c r="EI107" s="7"/>
      <c r="EJ107" s="7"/>
      <c r="EK107" s="7"/>
    </row>
    <row r="108" spans="1:141" s="5" customFormat="1" ht="76.5" x14ac:dyDescent="0.25">
      <c r="A108" s="157"/>
      <c r="B108" s="157"/>
      <c r="C108" s="157"/>
      <c r="D108" s="157"/>
      <c r="E108" s="157"/>
      <c r="F108" s="163"/>
      <c r="G108" s="162"/>
      <c r="H108" s="163"/>
      <c r="I108" s="46" t="s">
        <v>21</v>
      </c>
      <c r="J108" s="46" t="s">
        <v>21</v>
      </c>
      <c r="K108" s="46" t="s">
        <v>21</v>
      </c>
      <c r="L108" s="46" t="s">
        <v>385</v>
      </c>
      <c r="M108" s="50">
        <v>111151.2</v>
      </c>
      <c r="N108" s="157"/>
      <c r="O108" s="157"/>
      <c r="P108" s="157"/>
      <c r="Q108" s="157"/>
      <c r="R108" s="157"/>
      <c r="S108" s="157"/>
      <c r="T108" s="167"/>
      <c r="U108" s="168"/>
      <c r="V108" s="169"/>
      <c r="W108" s="169"/>
      <c r="X108" s="159"/>
      <c r="Y108" s="159"/>
      <c r="Z108" s="159"/>
      <c r="AA108" s="159"/>
      <c r="AB108" s="157"/>
      <c r="AC108" s="157"/>
      <c r="AD108" s="160"/>
      <c r="AE108" s="160"/>
      <c r="AF108" s="161"/>
      <c r="AG108" s="162"/>
      <c r="AH108" s="159"/>
      <c r="AI108" s="159"/>
      <c r="AJ108" s="159"/>
      <c r="AK108" s="158"/>
      <c r="AL108" s="159"/>
      <c r="AM108" s="159"/>
      <c r="AN108" s="159"/>
      <c r="AO108" s="159"/>
      <c r="AP108" s="159"/>
      <c r="AQ108" s="159"/>
      <c r="AR108" s="162"/>
      <c r="AS108" s="157"/>
      <c r="AT108" s="158"/>
      <c r="AU108" s="158"/>
      <c r="AV108" s="158"/>
      <c r="AW108" s="158"/>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c r="CU108" s="7"/>
      <c r="CV108" s="7"/>
      <c r="CW108" s="7"/>
      <c r="CX108" s="7"/>
      <c r="CY108" s="7"/>
      <c r="CZ108" s="7"/>
      <c r="DA108" s="7"/>
      <c r="DB108" s="7"/>
      <c r="DC108" s="7"/>
      <c r="DD108" s="7"/>
      <c r="DE108" s="7"/>
      <c r="DF108" s="7"/>
      <c r="DG108" s="7"/>
      <c r="DH108" s="7"/>
      <c r="DI108" s="7"/>
      <c r="DJ108" s="7"/>
      <c r="DK108" s="7"/>
      <c r="DL108" s="7"/>
      <c r="DM108" s="7"/>
      <c r="DN108" s="7"/>
      <c r="DO108" s="7"/>
      <c r="DP108" s="7"/>
      <c r="DQ108" s="7"/>
      <c r="DR108" s="7"/>
      <c r="DS108" s="7"/>
      <c r="DT108" s="7"/>
      <c r="DU108" s="7"/>
      <c r="DV108" s="7"/>
      <c r="DW108" s="7"/>
      <c r="DX108" s="7"/>
      <c r="DY108" s="7"/>
      <c r="DZ108" s="7"/>
      <c r="EA108" s="7"/>
      <c r="EB108" s="7"/>
      <c r="EC108" s="7"/>
      <c r="ED108" s="7"/>
      <c r="EE108" s="7"/>
      <c r="EF108" s="7"/>
      <c r="EG108" s="7"/>
      <c r="EH108" s="7"/>
      <c r="EI108" s="7"/>
      <c r="EJ108" s="7"/>
      <c r="EK108" s="7"/>
    </row>
    <row r="109" spans="1:141" s="5" customFormat="1" ht="76.5" x14ac:dyDescent="0.25">
      <c r="A109" s="157" t="s">
        <v>16</v>
      </c>
      <c r="B109" s="157" t="s">
        <v>17</v>
      </c>
      <c r="C109" s="157">
        <v>2017</v>
      </c>
      <c r="D109" s="157" t="s">
        <v>304</v>
      </c>
      <c r="E109" s="157" t="s">
        <v>392</v>
      </c>
      <c r="F109" s="163" t="s">
        <v>393</v>
      </c>
      <c r="G109" s="162" t="s">
        <v>110</v>
      </c>
      <c r="H109" s="163" t="s">
        <v>394</v>
      </c>
      <c r="I109" s="79" t="s">
        <v>21</v>
      </c>
      <c r="J109" s="79" t="s">
        <v>21</v>
      </c>
      <c r="K109" s="79" t="s">
        <v>21</v>
      </c>
      <c r="L109" s="79" t="s">
        <v>384</v>
      </c>
      <c r="M109" s="81">
        <v>112926</v>
      </c>
      <c r="N109" s="157" t="s">
        <v>21</v>
      </c>
      <c r="O109" s="157" t="s">
        <v>21</v>
      </c>
      <c r="P109" s="157" t="s">
        <v>21</v>
      </c>
      <c r="Q109" s="157" t="s">
        <v>395</v>
      </c>
      <c r="R109" s="157" t="s">
        <v>11</v>
      </c>
      <c r="S109" s="157" t="s">
        <v>11</v>
      </c>
      <c r="T109" s="167" t="s">
        <v>396</v>
      </c>
      <c r="U109" s="168">
        <v>42880</v>
      </c>
      <c r="V109" s="169">
        <f>W109/1.16</f>
        <v>387634</v>
      </c>
      <c r="W109" s="169">
        <v>449655.44</v>
      </c>
      <c r="X109" s="159" t="s">
        <v>77</v>
      </c>
      <c r="Y109" s="159" t="s">
        <v>78</v>
      </c>
      <c r="Z109" s="159" t="s">
        <v>77</v>
      </c>
      <c r="AA109" s="159" t="s">
        <v>79</v>
      </c>
      <c r="AB109" s="157" t="s">
        <v>394</v>
      </c>
      <c r="AC109" s="159">
        <f>V109*0.15</f>
        <v>58145.1</v>
      </c>
      <c r="AD109" s="160" t="s">
        <v>391</v>
      </c>
      <c r="AE109" s="160" t="s">
        <v>397</v>
      </c>
      <c r="AF109" s="161" t="s">
        <v>396</v>
      </c>
      <c r="AG109" s="162" t="s">
        <v>86</v>
      </c>
      <c r="AH109" s="159" t="s">
        <v>89</v>
      </c>
      <c r="AI109" s="159" t="s">
        <v>90</v>
      </c>
      <c r="AJ109" s="159" t="s">
        <v>77</v>
      </c>
      <c r="AK109" s="158" t="s">
        <v>77</v>
      </c>
      <c r="AL109" s="159" t="s">
        <v>77</v>
      </c>
      <c r="AM109" s="159" t="s">
        <v>77</v>
      </c>
      <c r="AN109" s="159" t="s">
        <v>20</v>
      </c>
      <c r="AO109" s="159" t="s">
        <v>20</v>
      </c>
      <c r="AP109" s="159" t="s">
        <v>20</v>
      </c>
      <c r="AQ109" s="159" t="s">
        <v>20</v>
      </c>
      <c r="AR109" s="162" t="s">
        <v>108</v>
      </c>
      <c r="AS109" s="157" t="s">
        <v>11</v>
      </c>
      <c r="AT109" s="158" t="s">
        <v>109</v>
      </c>
      <c r="AU109" s="158" t="s">
        <v>109</v>
      </c>
      <c r="AV109" s="158" t="s">
        <v>109</v>
      </c>
      <c r="AW109" s="158" t="s">
        <v>109</v>
      </c>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7"/>
      <c r="CH109" s="7"/>
      <c r="CI109" s="7"/>
      <c r="CJ109" s="7"/>
      <c r="CK109" s="7"/>
      <c r="CL109" s="7"/>
      <c r="CM109" s="7"/>
      <c r="CN109" s="7"/>
      <c r="CO109" s="7"/>
      <c r="CP109" s="7"/>
      <c r="CQ109" s="7"/>
      <c r="CR109" s="7"/>
      <c r="CS109" s="7"/>
      <c r="CT109" s="7"/>
      <c r="CU109" s="7"/>
      <c r="CV109" s="7"/>
      <c r="CW109" s="7"/>
      <c r="CX109" s="7"/>
      <c r="CY109" s="7"/>
      <c r="CZ109" s="7"/>
      <c r="DA109" s="7"/>
      <c r="DB109" s="7"/>
      <c r="DC109" s="7"/>
      <c r="DD109" s="7"/>
      <c r="DE109" s="7"/>
      <c r="DF109" s="7"/>
      <c r="DG109" s="7"/>
      <c r="DH109" s="7"/>
      <c r="DI109" s="7"/>
      <c r="DJ109" s="7"/>
      <c r="DK109" s="7"/>
      <c r="DL109" s="7"/>
      <c r="DM109" s="7"/>
      <c r="DN109" s="7"/>
      <c r="DO109" s="7"/>
      <c r="DP109" s="7"/>
      <c r="DQ109" s="7"/>
      <c r="DR109" s="7"/>
      <c r="DS109" s="7"/>
      <c r="DT109" s="7"/>
      <c r="DU109" s="7"/>
      <c r="DV109" s="7"/>
      <c r="DW109" s="7"/>
      <c r="DX109" s="7"/>
      <c r="DY109" s="7"/>
      <c r="DZ109" s="7"/>
      <c r="EA109" s="7"/>
      <c r="EB109" s="7"/>
      <c r="EC109" s="7"/>
      <c r="ED109" s="7"/>
      <c r="EE109" s="7"/>
      <c r="EF109" s="7"/>
      <c r="EG109" s="7"/>
      <c r="EH109" s="7"/>
      <c r="EI109" s="7"/>
      <c r="EJ109" s="7"/>
      <c r="EK109" s="7"/>
    </row>
    <row r="110" spans="1:141" s="5" customFormat="1" ht="12.75" x14ac:dyDescent="0.25">
      <c r="A110" s="157"/>
      <c r="B110" s="157"/>
      <c r="C110" s="157"/>
      <c r="D110" s="157"/>
      <c r="E110" s="157"/>
      <c r="F110" s="163"/>
      <c r="G110" s="162"/>
      <c r="H110" s="163"/>
      <c r="I110" s="79" t="s">
        <v>386</v>
      </c>
      <c r="J110" s="79" t="s">
        <v>206</v>
      </c>
      <c r="K110" s="79" t="s">
        <v>387</v>
      </c>
      <c r="L110" s="79"/>
      <c r="M110" s="81">
        <v>113123.2</v>
      </c>
      <c r="N110" s="157"/>
      <c r="O110" s="157"/>
      <c r="P110" s="157"/>
      <c r="Q110" s="157"/>
      <c r="R110" s="157"/>
      <c r="S110" s="157"/>
      <c r="T110" s="167"/>
      <c r="U110" s="168"/>
      <c r="V110" s="169"/>
      <c r="W110" s="169"/>
      <c r="X110" s="159"/>
      <c r="Y110" s="159"/>
      <c r="Z110" s="159"/>
      <c r="AA110" s="159"/>
      <c r="AB110" s="157"/>
      <c r="AC110" s="157"/>
      <c r="AD110" s="160"/>
      <c r="AE110" s="160"/>
      <c r="AF110" s="161"/>
      <c r="AG110" s="162"/>
      <c r="AH110" s="159"/>
      <c r="AI110" s="159"/>
      <c r="AJ110" s="159"/>
      <c r="AK110" s="158"/>
      <c r="AL110" s="159"/>
      <c r="AM110" s="159"/>
      <c r="AN110" s="159"/>
      <c r="AO110" s="159"/>
      <c r="AP110" s="159"/>
      <c r="AQ110" s="159"/>
      <c r="AR110" s="162"/>
      <c r="AS110" s="157"/>
      <c r="AT110" s="158"/>
      <c r="AU110" s="158"/>
      <c r="AV110" s="158"/>
      <c r="AW110" s="158"/>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7"/>
      <c r="CH110" s="7"/>
      <c r="CI110" s="7"/>
      <c r="CJ110" s="7"/>
      <c r="CK110" s="7"/>
      <c r="CL110" s="7"/>
      <c r="CM110" s="7"/>
      <c r="CN110" s="7"/>
      <c r="CO110" s="7"/>
      <c r="CP110" s="7"/>
      <c r="CQ110" s="7"/>
      <c r="CR110" s="7"/>
      <c r="CS110" s="7"/>
      <c r="CT110" s="7"/>
      <c r="CU110" s="7"/>
      <c r="CV110" s="7"/>
      <c r="CW110" s="7"/>
      <c r="CX110" s="7"/>
      <c r="CY110" s="7"/>
      <c r="CZ110" s="7"/>
      <c r="DA110" s="7"/>
      <c r="DB110" s="7"/>
      <c r="DC110" s="7"/>
      <c r="DD110" s="7"/>
      <c r="DE110" s="7"/>
      <c r="DF110" s="7"/>
      <c r="DG110" s="7"/>
      <c r="DH110" s="7"/>
      <c r="DI110" s="7"/>
      <c r="DJ110" s="7"/>
      <c r="DK110" s="7"/>
      <c r="DL110" s="7"/>
      <c r="DM110" s="7"/>
      <c r="DN110" s="7"/>
      <c r="DO110" s="7"/>
      <c r="DP110" s="7"/>
      <c r="DQ110" s="7"/>
      <c r="DR110" s="7"/>
      <c r="DS110" s="7"/>
      <c r="DT110" s="7"/>
      <c r="DU110" s="7"/>
      <c r="DV110" s="7"/>
      <c r="DW110" s="7"/>
      <c r="DX110" s="7"/>
      <c r="DY110" s="7"/>
      <c r="DZ110" s="7"/>
      <c r="EA110" s="7"/>
      <c r="EB110" s="7"/>
      <c r="EC110" s="7"/>
      <c r="ED110" s="7"/>
      <c r="EE110" s="7"/>
      <c r="EF110" s="7"/>
      <c r="EG110" s="7"/>
      <c r="EH110" s="7"/>
      <c r="EI110" s="7"/>
      <c r="EJ110" s="7"/>
      <c r="EK110" s="7"/>
    </row>
    <row r="111" spans="1:141" s="5" customFormat="1" ht="76.5" x14ac:dyDescent="0.25">
      <c r="A111" s="157"/>
      <c r="B111" s="157"/>
      <c r="C111" s="157"/>
      <c r="D111" s="157"/>
      <c r="E111" s="157"/>
      <c r="F111" s="163"/>
      <c r="G111" s="162"/>
      <c r="H111" s="163"/>
      <c r="I111" s="79" t="s">
        <v>21</v>
      </c>
      <c r="J111" s="79" t="s">
        <v>21</v>
      </c>
      <c r="K111" s="79" t="s">
        <v>21</v>
      </c>
      <c r="L111" s="79" t="s">
        <v>385</v>
      </c>
      <c r="M111" s="81">
        <v>111151.2</v>
      </c>
      <c r="N111" s="157"/>
      <c r="O111" s="157"/>
      <c r="P111" s="157"/>
      <c r="Q111" s="157"/>
      <c r="R111" s="157"/>
      <c r="S111" s="157"/>
      <c r="T111" s="167"/>
      <c r="U111" s="168"/>
      <c r="V111" s="169"/>
      <c r="W111" s="169"/>
      <c r="X111" s="159"/>
      <c r="Y111" s="159"/>
      <c r="Z111" s="159"/>
      <c r="AA111" s="159"/>
      <c r="AB111" s="157"/>
      <c r="AC111" s="157"/>
      <c r="AD111" s="160"/>
      <c r="AE111" s="160"/>
      <c r="AF111" s="161"/>
      <c r="AG111" s="162"/>
      <c r="AH111" s="159"/>
      <c r="AI111" s="159"/>
      <c r="AJ111" s="159"/>
      <c r="AK111" s="158"/>
      <c r="AL111" s="159"/>
      <c r="AM111" s="159"/>
      <c r="AN111" s="159"/>
      <c r="AO111" s="159"/>
      <c r="AP111" s="159"/>
      <c r="AQ111" s="159"/>
      <c r="AR111" s="162"/>
      <c r="AS111" s="157"/>
      <c r="AT111" s="158"/>
      <c r="AU111" s="158"/>
      <c r="AV111" s="158"/>
      <c r="AW111" s="158"/>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CM111" s="7"/>
      <c r="CN111" s="7"/>
      <c r="CO111" s="7"/>
      <c r="CP111" s="7"/>
      <c r="CQ111" s="7"/>
      <c r="CR111" s="7"/>
      <c r="CS111" s="7"/>
      <c r="CT111" s="7"/>
      <c r="CU111" s="7"/>
      <c r="CV111" s="7"/>
      <c r="CW111" s="7"/>
      <c r="CX111" s="7"/>
      <c r="CY111" s="7"/>
      <c r="CZ111" s="7"/>
      <c r="DA111" s="7"/>
      <c r="DB111" s="7"/>
      <c r="DC111" s="7"/>
      <c r="DD111" s="7"/>
      <c r="DE111" s="7"/>
      <c r="DF111" s="7"/>
      <c r="DG111" s="7"/>
      <c r="DH111" s="7"/>
      <c r="DI111" s="7"/>
      <c r="DJ111" s="7"/>
      <c r="DK111" s="7"/>
      <c r="DL111" s="7"/>
      <c r="DM111" s="7"/>
      <c r="DN111" s="7"/>
      <c r="DO111" s="7"/>
      <c r="DP111" s="7"/>
      <c r="DQ111" s="7"/>
      <c r="DR111" s="7"/>
      <c r="DS111" s="7"/>
      <c r="DT111" s="7"/>
      <c r="DU111" s="7"/>
      <c r="DV111" s="7"/>
      <c r="DW111" s="7"/>
      <c r="DX111" s="7"/>
      <c r="DY111" s="7"/>
      <c r="DZ111" s="7"/>
      <c r="EA111" s="7"/>
      <c r="EB111" s="7"/>
      <c r="EC111" s="7"/>
      <c r="ED111" s="7"/>
      <c r="EE111" s="7"/>
      <c r="EF111" s="7"/>
      <c r="EG111" s="7"/>
      <c r="EH111" s="7"/>
      <c r="EI111" s="7"/>
      <c r="EJ111" s="7"/>
      <c r="EK111" s="7"/>
    </row>
    <row r="112" spans="1:141" s="5" customFormat="1" ht="76.5" x14ac:dyDescent="0.25">
      <c r="A112" s="157" t="s">
        <v>16</v>
      </c>
      <c r="B112" s="157" t="s">
        <v>17</v>
      </c>
      <c r="C112" s="157">
        <v>2017</v>
      </c>
      <c r="D112" s="157" t="s">
        <v>304</v>
      </c>
      <c r="E112" s="157" t="s">
        <v>398</v>
      </c>
      <c r="F112" s="163" t="s">
        <v>399</v>
      </c>
      <c r="G112" s="162" t="s">
        <v>110</v>
      </c>
      <c r="H112" s="163" t="s">
        <v>400</v>
      </c>
      <c r="I112" s="53" t="s">
        <v>21</v>
      </c>
      <c r="J112" s="53" t="s">
        <v>21</v>
      </c>
      <c r="K112" s="53" t="s">
        <v>21</v>
      </c>
      <c r="L112" s="53" t="s">
        <v>401</v>
      </c>
      <c r="M112" s="55">
        <v>466320</v>
      </c>
      <c r="N112" s="157" t="s">
        <v>21</v>
      </c>
      <c r="O112" s="157" t="s">
        <v>21</v>
      </c>
      <c r="P112" s="157" t="s">
        <v>21</v>
      </c>
      <c r="Q112" s="157" t="s">
        <v>403</v>
      </c>
      <c r="R112" s="157" t="s">
        <v>10</v>
      </c>
      <c r="S112" s="157" t="s">
        <v>10</v>
      </c>
      <c r="T112" s="167" t="s">
        <v>321</v>
      </c>
      <c r="U112" s="168">
        <v>42884</v>
      </c>
      <c r="V112" s="169">
        <f>W112/1.16</f>
        <v>398000</v>
      </c>
      <c r="W112" s="169">
        <v>461680</v>
      </c>
      <c r="X112" s="159" t="s">
        <v>446</v>
      </c>
      <c r="Y112" s="159" t="s">
        <v>78</v>
      </c>
      <c r="Z112" s="159" t="s">
        <v>77</v>
      </c>
      <c r="AA112" s="159" t="s">
        <v>79</v>
      </c>
      <c r="AB112" s="157" t="s">
        <v>400</v>
      </c>
      <c r="AC112" s="159">
        <f>V112*0.15</f>
        <v>59700</v>
      </c>
      <c r="AD112" s="160" t="s">
        <v>390</v>
      </c>
      <c r="AE112" s="160" t="s">
        <v>201</v>
      </c>
      <c r="AF112" s="161" t="s">
        <v>321</v>
      </c>
      <c r="AG112" s="162" t="s">
        <v>86</v>
      </c>
      <c r="AH112" s="159" t="s">
        <v>89</v>
      </c>
      <c r="AI112" s="159" t="s">
        <v>90</v>
      </c>
      <c r="AJ112" s="159" t="s">
        <v>77</v>
      </c>
      <c r="AK112" s="158" t="s">
        <v>77</v>
      </c>
      <c r="AL112" s="159" t="s">
        <v>77</v>
      </c>
      <c r="AM112" s="159" t="s">
        <v>77</v>
      </c>
      <c r="AN112" s="159" t="s">
        <v>20</v>
      </c>
      <c r="AO112" s="159" t="s">
        <v>20</v>
      </c>
      <c r="AP112" s="159" t="s">
        <v>20</v>
      </c>
      <c r="AQ112" s="159" t="s">
        <v>20</v>
      </c>
      <c r="AR112" s="162" t="s">
        <v>108</v>
      </c>
      <c r="AS112" s="157" t="s">
        <v>10</v>
      </c>
      <c r="AT112" s="158" t="s">
        <v>109</v>
      </c>
      <c r="AU112" s="158" t="s">
        <v>109</v>
      </c>
      <c r="AV112" s="158" t="s">
        <v>109</v>
      </c>
      <c r="AW112" s="158" t="s">
        <v>109</v>
      </c>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CM112" s="7"/>
      <c r="CN112" s="7"/>
      <c r="CO112" s="7"/>
      <c r="CP112" s="7"/>
      <c r="CQ112" s="7"/>
      <c r="CR112" s="7"/>
      <c r="CS112" s="7"/>
      <c r="CT112" s="7"/>
      <c r="CU112" s="7"/>
      <c r="CV112" s="7"/>
      <c r="CW112" s="7"/>
      <c r="CX112" s="7"/>
      <c r="CY112" s="7"/>
      <c r="CZ112" s="7"/>
      <c r="DA112" s="7"/>
      <c r="DB112" s="7"/>
      <c r="DC112" s="7"/>
      <c r="DD112" s="7"/>
      <c r="DE112" s="7"/>
      <c r="DF112" s="7"/>
      <c r="DG112" s="7"/>
      <c r="DH112" s="7"/>
      <c r="DI112" s="7"/>
      <c r="DJ112" s="7"/>
      <c r="DK112" s="7"/>
      <c r="DL112" s="7"/>
      <c r="DM112" s="7"/>
      <c r="DN112" s="7"/>
      <c r="DO112" s="7"/>
      <c r="DP112" s="7"/>
      <c r="DQ112" s="7"/>
      <c r="DR112" s="7"/>
      <c r="DS112" s="7"/>
      <c r="DT112" s="7"/>
      <c r="DU112" s="7"/>
      <c r="DV112" s="7"/>
      <c r="DW112" s="7"/>
      <c r="DX112" s="7"/>
      <c r="DY112" s="7"/>
      <c r="DZ112" s="7"/>
      <c r="EA112" s="7"/>
      <c r="EB112" s="7"/>
      <c r="EC112" s="7"/>
      <c r="ED112" s="7"/>
      <c r="EE112" s="7"/>
      <c r="EF112" s="7"/>
      <c r="EG112" s="7"/>
      <c r="EH112" s="7"/>
      <c r="EI112" s="7"/>
      <c r="EJ112" s="7"/>
      <c r="EK112" s="7"/>
    </row>
    <row r="113" spans="1:141" s="5" customFormat="1" ht="76.5" x14ac:dyDescent="0.25">
      <c r="A113" s="157"/>
      <c r="B113" s="157"/>
      <c r="C113" s="157"/>
      <c r="D113" s="157"/>
      <c r="E113" s="157"/>
      <c r="F113" s="163"/>
      <c r="G113" s="162"/>
      <c r="H113" s="163"/>
      <c r="I113" s="53" t="s">
        <v>21</v>
      </c>
      <c r="J113" s="53" t="s">
        <v>21</v>
      </c>
      <c r="K113" s="53" t="s">
        <v>21</v>
      </c>
      <c r="L113" s="53" t="s">
        <v>402</v>
      </c>
      <c r="M113" s="55">
        <v>461680</v>
      </c>
      <c r="N113" s="157"/>
      <c r="O113" s="157"/>
      <c r="P113" s="157"/>
      <c r="Q113" s="157"/>
      <c r="R113" s="157"/>
      <c r="S113" s="157"/>
      <c r="T113" s="167"/>
      <c r="U113" s="168"/>
      <c r="V113" s="169"/>
      <c r="W113" s="169"/>
      <c r="X113" s="159"/>
      <c r="Y113" s="159"/>
      <c r="Z113" s="159"/>
      <c r="AA113" s="159"/>
      <c r="AB113" s="157"/>
      <c r="AC113" s="157"/>
      <c r="AD113" s="160"/>
      <c r="AE113" s="160"/>
      <c r="AF113" s="161"/>
      <c r="AG113" s="162"/>
      <c r="AH113" s="159"/>
      <c r="AI113" s="159"/>
      <c r="AJ113" s="159"/>
      <c r="AK113" s="158"/>
      <c r="AL113" s="159"/>
      <c r="AM113" s="159"/>
      <c r="AN113" s="159"/>
      <c r="AO113" s="159"/>
      <c r="AP113" s="159"/>
      <c r="AQ113" s="159"/>
      <c r="AR113" s="162"/>
      <c r="AS113" s="157"/>
      <c r="AT113" s="158"/>
      <c r="AU113" s="158"/>
      <c r="AV113" s="158"/>
      <c r="AW113" s="158"/>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7"/>
      <c r="BX113" s="7"/>
      <c r="BY113" s="7"/>
      <c r="BZ113" s="7"/>
      <c r="CA113" s="7"/>
      <c r="CB113" s="7"/>
      <c r="CC113" s="7"/>
      <c r="CD113" s="7"/>
      <c r="CE113" s="7"/>
      <c r="CF113" s="7"/>
      <c r="CG113" s="7"/>
      <c r="CH113" s="7"/>
      <c r="CI113" s="7"/>
      <c r="CJ113" s="7"/>
      <c r="CK113" s="7"/>
      <c r="CL113" s="7"/>
      <c r="CM113" s="7"/>
      <c r="CN113" s="7"/>
      <c r="CO113" s="7"/>
      <c r="CP113" s="7"/>
      <c r="CQ113" s="7"/>
      <c r="CR113" s="7"/>
      <c r="CS113" s="7"/>
      <c r="CT113" s="7"/>
      <c r="CU113" s="7"/>
      <c r="CV113" s="7"/>
      <c r="CW113" s="7"/>
      <c r="CX113" s="7"/>
      <c r="CY113" s="7"/>
      <c r="CZ113" s="7"/>
      <c r="DA113" s="7"/>
      <c r="DB113" s="7"/>
      <c r="DC113" s="7"/>
      <c r="DD113" s="7"/>
      <c r="DE113" s="7"/>
      <c r="DF113" s="7"/>
      <c r="DG113" s="7"/>
      <c r="DH113" s="7"/>
      <c r="DI113" s="7"/>
      <c r="DJ113" s="7"/>
      <c r="DK113" s="7"/>
      <c r="DL113" s="7"/>
      <c r="DM113" s="7"/>
      <c r="DN113" s="7"/>
      <c r="DO113" s="7"/>
      <c r="DP113" s="7"/>
      <c r="DQ113" s="7"/>
      <c r="DR113" s="7"/>
      <c r="DS113" s="7"/>
      <c r="DT113" s="7"/>
      <c r="DU113" s="7"/>
      <c r="DV113" s="7"/>
      <c r="DW113" s="7"/>
      <c r="DX113" s="7"/>
      <c r="DY113" s="7"/>
      <c r="DZ113" s="7"/>
      <c r="EA113" s="7"/>
      <c r="EB113" s="7"/>
      <c r="EC113" s="7"/>
      <c r="ED113" s="7"/>
      <c r="EE113" s="7"/>
      <c r="EF113" s="7"/>
      <c r="EG113" s="7"/>
      <c r="EH113" s="7"/>
      <c r="EI113" s="7"/>
      <c r="EJ113" s="7"/>
      <c r="EK113" s="7"/>
    </row>
    <row r="114" spans="1:141" s="5" customFormat="1" ht="139.5" customHeight="1" x14ac:dyDescent="0.25">
      <c r="A114" s="53" t="s">
        <v>16</v>
      </c>
      <c r="B114" s="53" t="s">
        <v>17</v>
      </c>
      <c r="C114" s="53">
        <v>2017</v>
      </c>
      <c r="D114" s="53" t="s">
        <v>304</v>
      </c>
      <c r="E114" s="53" t="s">
        <v>404</v>
      </c>
      <c r="F114" s="58" t="s">
        <v>405</v>
      </c>
      <c r="G114" s="52" t="s">
        <v>110</v>
      </c>
      <c r="H114" s="58" t="s">
        <v>406</v>
      </c>
      <c r="I114" s="53" t="s">
        <v>21</v>
      </c>
      <c r="J114" s="53" t="s">
        <v>21</v>
      </c>
      <c r="K114" s="53" t="s">
        <v>21</v>
      </c>
      <c r="L114" s="53" t="s">
        <v>251</v>
      </c>
      <c r="M114" s="55">
        <v>2429467.46</v>
      </c>
      <c r="N114" s="53" t="s">
        <v>21</v>
      </c>
      <c r="O114" s="53" t="s">
        <v>21</v>
      </c>
      <c r="P114" s="53" t="s">
        <v>21</v>
      </c>
      <c r="Q114" s="53" t="s">
        <v>251</v>
      </c>
      <c r="R114" s="53" t="s">
        <v>12</v>
      </c>
      <c r="S114" s="53" t="s">
        <v>12</v>
      </c>
      <c r="T114" s="59" t="s">
        <v>407</v>
      </c>
      <c r="U114" s="60">
        <v>42835</v>
      </c>
      <c r="V114" s="55">
        <f t="shared" ref="V114:V119" si="2">W114/1.16</f>
        <v>2094368.5</v>
      </c>
      <c r="W114" s="55">
        <v>2429467.46</v>
      </c>
      <c r="X114" s="56" t="s">
        <v>445</v>
      </c>
      <c r="Y114" s="56" t="s">
        <v>78</v>
      </c>
      <c r="Z114" s="56" t="s">
        <v>77</v>
      </c>
      <c r="AA114" s="56" t="s">
        <v>79</v>
      </c>
      <c r="AB114" s="53" t="s">
        <v>408</v>
      </c>
      <c r="AC114" s="56">
        <f>V114*0.15</f>
        <v>314155.27499999997</v>
      </c>
      <c r="AD114" s="57" t="s">
        <v>409</v>
      </c>
      <c r="AE114" s="57" t="s">
        <v>410</v>
      </c>
      <c r="AF114" s="156" t="s">
        <v>407</v>
      </c>
      <c r="AG114" s="52" t="s">
        <v>86</v>
      </c>
      <c r="AH114" s="56" t="s">
        <v>89</v>
      </c>
      <c r="AI114" s="56" t="s">
        <v>90</v>
      </c>
      <c r="AJ114" s="56" t="s">
        <v>77</v>
      </c>
      <c r="AK114" s="54" t="s">
        <v>77</v>
      </c>
      <c r="AL114" s="56" t="s">
        <v>77</v>
      </c>
      <c r="AM114" s="56" t="s">
        <v>77</v>
      </c>
      <c r="AN114" s="56" t="s">
        <v>20</v>
      </c>
      <c r="AO114" s="56" t="s">
        <v>20</v>
      </c>
      <c r="AP114" s="56" t="s">
        <v>20</v>
      </c>
      <c r="AQ114" s="56" t="s">
        <v>20</v>
      </c>
      <c r="AR114" s="52" t="s">
        <v>108</v>
      </c>
      <c r="AS114" s="53" t="s">
        <v>12</v>
      </c>
      <c r="AT114" s="54" t="s">
        <v>109</v>
      </c>
      <c r="AU114" s="54" t="s">
        <v>109</v>
      </c>
      <c r="AV114" s="54" t="s">
        <v>109</v>
      </c>
      <c r="AW114" s="54" t="s">
        <v>109</v>
      </c>
      <c r="AX114" s="7"/>
      <c r="AY114" s="7"/>
      <c r="AZ114" s="7"/>
      <c r="BA114" s="7"/>
      <c r="BB114" s="7"/>
      <c r="BC114" s="7"/>
      <c r="BD114" s="7"/>
      <c r="BE114" s="7"/>
      <c r="BF114" s="7"/>
      <c r="BG114" s="7"/>
      <c r="BH114" s="7"/>
      <c r="BI114" s="7"/>
      <c r="BJ114" s="7"/>
      <c r="BK114" s="7"/>
      <c r="BL114" s="7"/>
      <c r="BM114" s="7"/>
      <c r="BN114" s="7"/>
      <c r="BO114" s="7"/>
      <c r="BP114" s="7"/>
      <c r="BQ114" s="7"/>
      <c r="BR114" s="7"/>
      <c r="BS114" s="7"/>
      <c r="BT114" s="7"/>
      <c r="BU114" s="7"/>
      <c r="BV114" s="7"/>
      <c r="BW114" s="7"/>
      <c r="BX114" s="7"/>
      <c r="BY114" s="7"/>
      <c r="BZ114" s="7"/>
      <c r="CA114" s="7"/>
      <c r="CB114" s="7"/>
      <c r="CC114" s="7"/>
      <c r="CD114" s="7"/>
      <c r="CE114" s="7"/>
      <c r="CF114" s="7"/>
      <c r="CG114" s="7"/>
      <c r="CH114" s="7"/>
      <c r="CI114" s="7"/>
      <c r="CJ114" s="7"/>
      <c r="CK114" s="7"/>
      <c r="CL114" s="7"/>
      <c r="CM114" s="7"/>
      <c r="CN114" s="7"/>
      <c r="CO114" s="7"/>
      <c r="CP114" s="7"/>
      <c r="CQ114" s="7"/>
      <c r="CR114" s="7"/>
      <c r="CS114" s="7"/>
      <c r="CT114" s="7"/>
      <c r="CU114" s="7"/>
      <c r="CV114" s="7"/>
      <c r="CW114" s="7"/>
      <c r="CX114" s="7"/>
      <c r="CY114" s="7"/>
      <c r="CZ114" s="7"/>
      <c r="DA114" s="7"/>
      <c r="DB114" s="7"/>
      <c r="DC114" s="7"/>
      <c r="DD114" s="7"/>
      <c r="DE114" s="7"/>
      <c r="DF114" s="7"/>
      <c r="DG114" s="7"/>
      <c r="DH114" s="7"/>
      <c r="DI114" s="7"/>
      <c r="DJ114" s="7"/>
      <c r="DK114" s="7"/>
      <c r="DL114" s="7"/>
      <c r="DM114" s="7"/>
      <c r="DN114" s="7"/>
      <c r="DO114" s="7"/>
      <c r="DP114" s="7"/>
      <c r="DQ114" s="7"/>
      <c r="DR114" s="7"/>
      <c r="DS114" s="7"/>
      <c r="DT114" s="7"/>
      <c r="DU114" s="7"/>
      <c r="DV114" s="7"/>
      <c r="DW114" s="7"/>
      <c r="DX114" s="7"/>
      <c r="DY114" s="7"/>
      <c r="DZ114" s="7"/>
      <c r="EA114" s="7"/>
      <c r="EB114" s="7"/>
      <c r="EC114" s="7"/>
      <c r="ED114" s="7"/>
      <c r="EE114" s="7"/>
      <c r="EF114" s="7"/>
      <c r="EG114" s="7"/>
      <c r="EH114" s="7"/>
      <c r="EI114" s="7"/>
      <c r="EJ114" s="7"/>
      <c r="EK114" s="7"/>
    </row>
    <row r="115" spans="1:141" s="5" customFormat="1" ht="139.5" customHeight="1" x14ac:dyDescent="0.25">
      <c r="A115" s="66" t="s">
        <v>16</v>
      </c>
      <c r="B115" s="66" t="s">
        <v>17</v>
      </c>
      <c r="C115" s="66">
        <v>2017</v>
      </c>
      <c r="D115" s="66" t="s">
        <v>304</v>
      </c>
      <c r="E115" s="66" t="s">
        <v>412</v>
      </c>
      <c r="F115" s="72" t="s">
        <v>413</v>
      </c>
      <c r="G115" s="71" t="s">
        <v>110</v>
      </c>
      <c r="H115" s="72" t="s">
        <v>414</v>
      </c>
      <c r="I115" s="66" t="s">
        <v>21</v>
      </c>
      <c r="J115" s="66" t="s">
        <v>21</v>
      </c>
      <c r="K115" s="66" t="s">
        <v>21</v>
      </c>
      <c r="L115" s="66" t="s">
        <v>415</v>
      </c>
      <c r="M115" s="75">
        <v>16929000</v>
      </c>
      <c r="N115" s="66" t="s">
        <v>21</v>
      </c>
      <c r="O115" s="66" t="s">
        <v>21</v>
      </c>
      <c r="P115" s="66" t="s">
        <v>21</v>
      </c>
      <c r="Q115" s="66" t="s">
        <v>415</v>
      </c>
      <c r="R115" s="66" t="s">
        <v>11</v>
      </c>
      <c r="S115" s="66" t="s">
        <v>11</v>
      </c>
      <c r="T115" s="73" t="s">
        <v>411</v>
      </c>
      <c r="U115" s="74">
        <v>42851</v>
      </c>
      <c r="V115" s="75">
        <f t="shared" si="2"/>
        <v>14593965.52</v>
      </c>
      <c r="W115" s="75">
        <v>16929000.003199998</v>
      </c>
      <c r="X115" s="68" t="s">
        <v>444</v>
      </c>
      <c r="Y115" s="68" t="s">
        <v>78</v>
      </c>
      <c r="Z115" s="68" t="s">
        <v>77</v>
      </c>
      <c r="AA115" s="68" t="s">
        <v>79</v>
      </c>
      <c r="AB115" s="66" t="s">
        <v>414</v>
      </c>
      <c r="AC115" s="68">
        <f>V115*0.15</f>
        <v>2189094.8279999997</v>
      </c>
      <c r="AD115" s="69" t="s">
        <v>416</v>
      </c>
      <c r="AE115" s="69" t="s">
        <v>417</v>
      </c>
      <c r="AF115" s="70" t="s">
        <v>411</v>
      </c>
      <c r="AG115" s="71" t="s">
        <v>86</v>
      </c>
      <c r="AH115" s="68" t="s">
        <v>89</v>
      </c>
      <c r="AI115" s="68" t="s">
        <v>90</v>
      </c>
      <c r="AJ115" s="68" t="s">
        <v>77</v>
      </c>
      <c r="AK115" s="67" t="s">
        <v>77</v>
      </c>
      <c r="AL115" s="68" t="s">
        <v>77</v>
      </c>
      <c r="AM115" s="68" t="s">
        <v>77</v>
      </c>
      <c r="AN115" s="68" t="s">
        <v>20</v>
      </c>
      <c r="AO115" s="68" t="s">
        <v>20</v>
      </c>
      <c r="AP115" s="68" t="s">
        <v>20</v>
      </c>
      <c r="AQ115" s="68" t="s">
        <v>20</v>
      </c>
      <c r="AR115" s="71" t="s">
        <v>108</v>
      </c>
      <c r="AS115" s="66" t="s">
        <v>11</v>
      </c>
      <c r="AT115" s="67" t="s">
        <v>109</v>
      </c>
      <c r="AU115" s="67" t="s">
        <v>109</v>
      </c>
      <c r="AV115" s="67" t="s">
        <v>109</v>
      </c>
      <c r="AW115" s="67" t="s">
        <v>109</v>
      </c>
      <c r="AX115" s="7"/>
      <c r="AY115" s="7"/>
      <c r="AZ115" s="7"/>
      <c r="BA115" s="7"/>
      <c r="BB115" s="7"/>
      <c r="BC115" s="7"/>
      <c r="BD115" s="7"/>
      <c r="BE115" s="7"/>
      <c r="BF115" s="7"/>
      <c r="BG115" s="7"/>
      <c r="BH115" s="7"/>
      <c r="BI115" s="7"/>
      <c r="BJ115" s="7"/>
      <c r="BK115" s="7"/>
      <c r="BL115" s="7"/>
      <c r="BM115" s="7"/>
      <c r="BN115" s="7"/>
      <c r="BO115" s="7"/>
      <c r="BP115" s="7"/>
      <c r="BQ115" s="7"/>
      <c r="BR115" s="7"/>
      <c r="BS115" s="7"/>
      <c r="BT115" s="7"/>
      <c r="BU115" s="7"/>
      <c r="BV115" s="7"/>
      <c r="BW115" s="7"/>
      <c r="BX115" s="7"/>
      <c r="BY115" s="7"/>
      <c r="BZ115" s="7"/>
      <c r="CA115" s="7"/>
      <c r="CB115" s="7"/>
      <c r="CC115" s="7"/>
      <c r="CD115" s="7"/>
      <c r="CE115" s="7"/>
      <c r="CF115" s="7"/>
      <c r="CG115" s="7"/>
      <c r="CH115" s="7"/>
      <c r="CI115" s="7"/>
      <c r="CJ115" s="7"/>
      <c r="CK115" s="7"/>
      <c r="CL115" s="7"/>
      <c r="CM115" s="7"/>
      <c r="CN115" s="7"/>
      <c r="CO115" s="7"/>
      <c r="CP115" s="7"/>
      <c r="CQ115" s="7"/>
      <c r="CR115" s="7"/>
      <c r="CS115" s="7"/>
      <c r="CT115" s="7"/>
      <c r="CU115" s="7"/>
      <c r="CV115" s="7"/>
      <c r="CW115" s="7"/>
      <c r="CX115" s="7"/>
      <c r="CY115" s="7"/>
      <c r="CZ115" s="7"/>
      <c r="DA115" s="7"/>
      <c r="DB115" s="7"/>
      <c r="DC115" s="7"/>
      <c r="DD115" s="7"/>
      <c r="DE115" s="7"/>
      <c r="DF115" s="7"/>
      <c r="DG115" s="7"/>
      <c r="DH115" s="7"/>
      <c r="DI115" s="7"/>
      <c r="DJ115" s="7"/>
      <c r="DK115" s="7"/>
      <c r="DL115" s="7"/>
      <c r="DM115" s="7"/>
      <c r="DN115" s="7"/>
      <c r="DO115" s="7"/>
      <c r="DP115" s="7"/>
      <c r="DQ115" s="7"/>
      <c r="DR115" s="7"/>
      <c r="DS115" s="7"/>
      <c r="DT115" s="7"/>
      <c r="DU115" s="7"/>
      <c r="DV115" s="7"/>
      <c r="DW115" s="7"/>
      <c r="DX115" s="7"/>
      <c r="DY115" s="7"/>
      <c r="DZ115" s="7"/>
      <c r="EA115" s="7"/>
      <c r="EB115" s="7"/>
      <c r="EC115" s="7"/>
      <c r="ED115" s="7"/>
      <c r="EE115" s="7"/>
      <c r="EF115" s="7"/>
      <c r="EG115" s="7"/>
      <c r="EH115" s="7"/>
      <c r="EI115" s="7"/>
      <c r="EJ115" s="7"/>
      <c r="EK115" s="7"/>
    </row>
    <row r="116" spans="1:141" s="5" customFormat="1" ht="199.5" customHeight="1" x14ac:dyDescent="0.25">
      <c r="A116" s="66" t="s">
        <v>16</v>
      </c>
      <c r="B116" s="66" t="s">
        <v>17</v>
      </c>
      <c r="C116" s="66">
        <v>2017</v>
      </c>
      <c r="D116" s="66" t="s">
        <v>304</v>
      </c>
      <c r="E116" s="66" t="s">
        <v>418</v>
      </c>
      <c r="F116" s="72" t="s">
        <v>424</v>
      </c>
      <c r="G116" s="71" t="s">
        <v>110</v>
      </c>
      <c r="H116" s="72" t="s">
        <v>419</v>
      </c>
      <c r="I116" s="66" t="s">
        <v>21</v>
      </c>
      <c r="J116" s="66" t="s">
        <v>21</v>
      </c>
      <c r="K116" s="66" t="s">
        <v>21</v>
      </c>
      <c r="L116" s="66" t="s">
        <v>420</v>
      </c>
      <c r="M116" s="75">
        <v>603200</v>
      </c>
      <c r="N116" s="66" t="s">
        <v>21</v>
      </c>
      <c r="O116" s="66" t="s">
        <v>21</v>
      </c>
      <c r="P116" s="66" t="s">
        <v>21</v>
      </c>
      <c r="Q116" s="66" t="s">
        <v>420</v>
      </c>
      <c r="R116" s="66" t="s">
        <v>10</v>
      </c>
      <c r="S116" s="66" t="s">
        <v>10</v>
      </c>
      <c r="T116" s="73" t="s">
        <v>421</v>
      </c>
      <c r="U116" s="74">
        <v>42852</v>
      </c>
      <c r="V116" s="75">
        <f t="shared" si="2"/>
        <v>520000.00000000006</v>
      </c>
      <c r="W116" s="75">
        <v>603200</v>
      </c>
      <c r="X116" s="68" t="s">
        <v>77</v>
      </c>
      <c r="Y116" s="68" t="s">
        <v>78</v>
      </c>
      <c r="Z116" s="68" t="s">
        <v>77</v>
      </c>
      <c r="AA116" s="68" t="s">
        <v>79</v>
      </c>
      <c r="AB116" s="66" t="s">
        <v>419</v>
      </c>
      <c r="AC116" s="68">
        <f>V116*0.15</f>
        <v>78000</v>
      </c>
      <c r="AD116" s="69" t="s">
        <v>422</v>
      </c>
      <c r="AE116" s="69" t="s">
        <v>422</v>
      </c>
      <c r="AF116" s="70" t="s">
        <v>421</v>
      </c>
      <c r="AG116" s="71" t="s">
        <v>86</v>
      </c>
      <c r="AH116" s="68" t="s">
        <v>89</v>
      </c>
      <c r="AI116" s="68" t="s">
        <v>90</v>
      </c>
      <c r="AJ116" s="68" t="s">
        <v>77</v>
      </c>
      <c r="AK116" s="67" t="s">
        <v>77</v>
      </c>
      <c r="AL116" s="68" t="s">
        <v>77</v>
      </c>
      <c r="AM116" s="68" t="s">
        <v>77</v>
      </c>
      <c r="AN116" s="68" t="s">
        <v>20</v>
      </c>
      <c r="AO116" s="68" t="s">
        <v>20</v>
      </c>
      <c r="AP116" s="68" t="s">
        <v>20</v>
      </c>
      <c r="AQ116" s="68" t="s">
        <v>20</v>
      </c>
      <c r="AR116" s="71" t="s">
        <v>108</v>
      </c>
      <c r="AS116" s="66" t="s">
        <v>10</v>
      </c>
      <c r="AT116" s="67" t="s">
        <v>109</v>
      </c>
      <c r="AU116" s="67" t="s">
        <v>109</v>
      </c>
      <c r="AV116" s="67" t="s">
        <v>109</v>
      </c>
      <c r="AW116" s="67" t="s">
        <v>109</v>
      </c>
      <c r="AX116" s="7"/>
      <c r="AY116" s="7"/>
      <c r="AZ116" s="7"/>
      <c r="BA116" s="7"/>
      <c r="BB116" s="7"/>
      <c r="BC116" s="7"/>
      <c r="BD116" s="7"/>
      <c r="BE116" s="7"/>
      <c r="BF116" s="7"/>
      <c r="BG116" s="7"/>
      <c r="BH116" s="7"/>
      <c r="BI116" s="7"/>
      <c r="BJ116" s="7"/>
      <c r="BK116" s="7"/>
      <c r="BL116" s="7"/>
      <c r="BM116" s="7"/>
      <c r="BN116" s="7"/>
      <c r="BO116" s="7"/>
      <c r="BP116" s="7"/>
      <c r="BQ116" s="7"/>
      <c r="BR116" s="7"/>
      <c r="BS116" s="7"/>
      <c r="BT116" s="7"/>
      <c r="BU116" s="7"/>
      <c r="BV116" s="7"/>
      <c r="BW116" s="7"/>
      <c r="BX116" s="7"/>
      <c r="BY116" s="7"/>
      <c r="BZ116" s="7"/>
      <c r="CA116" s="7"/>
      <c r="CB116" s="7"/>
      <c r="CC116" s="7"/>
      <c r="CD116" s="7"/>
      <c r="CE116" s="7"/>
      <c r="CF116" s="7"/>
      <c r="CG116" s="7"/>
      <c r="CH116" s="7"/>
      <c r="CI116" s="7"/>
      <c r="CJ116" s="7"/>
      <c r="CK116" s="7"/>
      <c r="CL116" s="7"/>
      <c r="CM116" s="7"/>
      <c r="CN116" s="7"/>
      <c r="CO116" s="7"/>
      <c r="CP116" s="7"/>
      <c r="CQ116" s="7"/>
      <c r="CR116" s="7"/>
      <c r="CS116" s="7"/>
      <c r="CT116" s="7"/>
      <c r="CU116" s="7"/>
      <c r="CV116" s="7"/>
      <c r="CW116" s="7"/>
      <c r="CX116" s="7"/>
      <c r="CY116" s="7"/>
      <c r="CZ116" s="7"/>
      <c r="DA116" s="7"/>
      <c r="DB116" s="7"/>
      <c r="DC116" s="7"/>
      <c r="DD116" s="7"/>
      <c r="DE116" s="7"/>
      <c r="DF116" s="7"/>
      <c r="DG116" s="7"/>
      <c r="DH116" s="7"/>
      <c r="DI116" s="7"/>
      <c r="DJ116" s="7"/>
      <c r="DK116" s="7"/>
      <c r="DL116" s="7"/>
      <c r="DM116" s="7"/>
      <c r="DN116" s="7"/>
      <c r="DO116" s="7"/>
      <c r="DP116" s="7"/>
      <c r="DQ116" s="7"/>
      <c r="DR116" s="7"/>
      <c r="DS116" s="7"/>
      <c r="DT116" s="7"/>
      <c r="DU116" s="7"/>
      <c r="DV116" s="7"/>
      <c r="DW116" s="7"/>
      <c r="DX116" s="7"/>
      <c r="DY116" s="7"/>
      <c r="DZ116" s="7"/>
      <c r="EA116" s="7"/>
      <c r="EB116" s="7"/>
      <c r="EC116" s="7"/>
      <c r="ED116" s="7"/>
      <c r="EE116" s="7"/>
      <c r="EF116" s="7"/>
      <c r="EG116" s="7"/>
      <c r="EH116" s="7"/>
      <c r="EI116" s="7"/>
      <c r="EJ116" s="7"/>
      <c r="EK116" s="7"/>
    </row>
    <row r="117" spans="1:141" s="5" customFormat="1" ht="199.5" customHeight="1" x14ac:dyDescent="0.25">
      <c r="A117" s="66" t="s">
        <v>16</v>
      </c>
      <c r="B117" s="66" t="s">
        <v>17</v>
      </c>
      <c r="C117" s="66">
        <v>2017</v>
      </c>
      <c r="D117" s="66" t="s">
        <v>304</v>
      </c>
      <c r="E117" s="66" t="s">
        <v>423</v>
      </c>
      <c r="F117" s="72" t="s">
        <v>425</v>
      </c>
      <c r="G117" s="71" t="s">
        <v>110</v>
      </c>
      <c r="H117" s="72" t="s">
        <v>426</v>
      </c>
      <c r="I117" s="66" t="s">
        <v>21</v>
      </c>
      <c r="J117" s="66" t="s">
        <v>21</v>
      </c>
      <c r="K117" s="66" t="s">
        <v>21</v>
      </c>
      <c r="L117" s="66" t="s">
        <v>415</v>
      </c>
      <c r="M117" s="75">
        <v>83967840</v>
      </c>
      <c r="N117" s="66" t="s">
        <v>21</v>
      </c>
      <c r="O117" s="66" t="s">
        <v>21</v>
      </c>
      <c r="P117" s="66" t="s">
        <v>21</v>
      </c>
      <c r="Q117" s="66" t="s">
        <v>415</v>
      </c>
      <c r="R117" s="66" t="s">
        <v>11</v>
      </c>
      <c r="S117" s="66" t="s">
        <v>11</v>
      </c>
      <c r="T117" s="73" t="s">
        <v>427</v>
      </c>
      <c r="U117" s="74">
        <v>42885</v>
      </c>
      <c r="V117" s="75">
        <f t="shared" si="2"/>
        <v>72386068.965517253</v>
      </c>
      <c r="W117" s="75">
        <v>83967840</v>
      </c>
      <c r="X117" s="68" t="s">
        <v>443</v>
      </c>
      <c r="Y117" s="68" t="s">
        <v>78</v>
      </c>
      <c r="Z117" s="68" t="s">
        <v>77</v>
      </c>
      <c r="AA117" s="68" t="s">
        <v>79</v>
      </c>
      <c r="AB117" s="66" t="s">
        <v>426</v>
      </c>
      <c r="AC117" s="68">
        <f>V117*0.15</f>
        <v>10857910.344827587</v>
      </c>
      <c r="AD117" s="69" t="s">
        <v>391</v>
      </c>
      <c r="AE117" s="69" t="s">
        <v>201</v>
      </c>
      <c r="AF117" s="70" t="s">
        <v>427</v>
      </c>
      <c r="AG117" s="71" t="s">
        <v>86</v>
      </c>
      <c r="AH117" s="68" t="s">
        <v>89</v>
      </c>
      <c r="AI117" s="68" t="s">
        <v>90</v>
      </c>
      <c r="AJ117" s="68" t="s">
        <v>77</v>
      </c>
      <c r="AK117" s="67" t="s">
        <v>77</v>
      </c>
      <c r="AL117" s="68" t="s">
        <v>77</v>
      </c>
      <c r="AM117" s="68" t="s">
        <v>77</v>
      </c>
      <c r="AN117" s="68" t="s">
        <v>20</v>
      </c>
      <c r="AO117" s="68" t="s">
        <v>20</v>
      </c>
      <c r="AP117" s="68" t="s">
        <v>20</v>
      </c>
      <c r="AQ117" s="68" t="s">
        <v>20</v>
      </c>
      <c r="AR117" s="71" t="s">
        <v>108</v>
      </c>
      <c r="AS117" s="66" t="s">
        <v>11</v>
      </c>
      <c r="AT117" s="67" t="s">
        <v>109</v>
      </c>
      <c r="AU117" s="67" t="s">
        <v>109</v>
      </c>
      <c r="AV117" s="67" t="s">
        <v>109</v>
      </c>
      <c r="AW117" s="67" t="s">
        <v>109</v>
      </c>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CM117" s="7"/>
      <c r="CN117" s="7"/>
      <c r="CO117" s="7"/>
      <c r="CP117" s="7"/>
      <c r="CQ117" s="7"/>
      <c r="CR117" s="7"/>
      <c r="CS117" s="7"/>
      <c r="CT117" s="7"/>
      <c r="CU117" s="7"/>
      <c r="CV117" s="7"/>
      <c r="CW117" s="7"/>
      <c r="CX117" s="7"/>
      <c r="CY117" s="7"/>
      <c r="CZ117" s="7"/>
      <c r="DA117" s="7"/>
      <c r="DB117" s="7"/>
      <c r="DC117" s="7"/>
      <c r="DD117" s="7"/>
      <c r="DE117" s="7"/>
      <c r="DF117" s="7"/>
      <c r="DG117" s="7"/>
      <c r="DH117" s="7"/>
      <c r="DI117" s="7"/>
      <c r="DJ117" s="7"/>
      <c r="DK117" s="7"/>
      <c r="DL117" s="7"/>
      <c r="DM117" s="7"/>
      <c r="DN117" s="7"/>
      <c r="DO117" s="7"/>
      <c r="DP117" s="7"/>
      <c r="DQ117" s="7"/>
      <c r="DR117" s="7"/>
      <c r="DS117" s="7"/>
      <c r="DT117" s="7"/>
      <c r="DU117" s="7"/>
      <c r="DV117" s="7"/>
      <c r="DW117" s="7"/>
      <c r="DX117" s="7"/>
      <c r="DY117" s="7"/>
      <c r="DZ117" s="7"/>
      <c r="EA117" s="7"/>
      <c r="EB117" s="7"/>
      <c r="EC117" s="7"/>
      <c r="ED117" s="7"/>
      <c r="EE117" s="7"/>
      <c r="EF117" s="7"/>
      <c r="EG117" s="7"/>
      <c r="EH117" s="7"/>
      <c r="EI117" s="7"/>
      <c r="EJ117" s="7"/>
      <c r="EK117" s="7"/>
    </row>
    <row r="118" spans="1:141" s="5" customFormat="1" ht="102" x14ac:dyDescent="0.25">
      <c r="A118" s="66" t="s">
        <v>16</v>
      </c>
      <c r="B118" s="66" t="s">
        <v>18</v>
      </c>
      <c r="C118" s="66">
        <v>2017</v>
      </c>
      <c r="D118" s="66" t="s">
        <v>304</v>
      </c>
      <c r="E118" s="66" t="s">
        <v>428</v>
      </c>
      <c r="F118" s="72" t="s">
        <v>429</v>
      </c>
      <c r="G118" s="67" t="s">
        <v>110</v>
      </c>
      <c r="H118" s="72" t="s">
        <v>430</v>
      </c>
      <c r="I118" s="22" t="s">
        <v>21</v>
      </c>
      <c r="J118" s="22" t="s">
        <v>21</v>
      </c>
      <c r="K118" s="22" t="s">
        <v>21</v>
      </c>
      <c r="L118" s="66" t="s">
        <v>25</v>
      </c>
      <c r="M118" s="75">
        <v>11855.2</v>
      </c>
      <c r="N118" s="66" t="s">
        <v>22</v>
      </c>
      <c r="O118" s="66" t="s">
        <v>22</v>
      </c>
      <c r="P118" s="66" t="s">
        <v>22</v>
      </c>
      <c r="Q118" s="66" t="s">
        <v>1</v>
      </c>
      <c r="R118" s="66" t="s">
        <v>10</v>
      </c>
      <c r="S118" s="66" t="s">
        <v>10</v>
      </c>
      <c r="T118" s="73" t="s">
        <v>431</v>
      </c>
      <c r="U118" s="74">
        <v>42863</v>
      </c>
      <c r="V118" s="75">
        <f t="shared" si="2"/>
        <v>10220.000000000002</v>
      </c>
      <c r="W118" s="75">
        <v>11855.2</v>
      </c>
      <c r="X118" s="68" t="s">
        <v>77</v>
      </c>
      <c r="Y118" s="68" t="s">
        <v>78</v>
      </c>
      <c r="Z118" s="68" t="s">
        <v>77</v>
      </c>
      <c r="AA118" s="68" t="s">
        <v>79</v>
      </c>
      <c r="AB118" s="66" t="s">
        <v>430</v>
      </c>
      <c r="AC118" s="68" t="s">
        <v>77</v>
      </c>
      <c r="AD118" s="76" t="s">
        <v>432</v>
      </c>
      <c r="AE118" s="76" t="s">
        <v>432</v>
      </c>
      <c r="AF118" s="83" t="s">
        <v>431</v>
      </c>
      <c r="AG118" s="71" t="s">
        <v>86</v>
      </c>
      <c r="AH118" s="68" t="s">
        <v>89</v>
      </c>
      <c r="AI118" s="68" t="s">
        <v>90</v>
      </c>
      <c r="AJ118" s="68" t="s">
        <v>77</v>
      </c>
      <c r="AK118" s="67" t="s">
        <v>77</v>
      </c>
      <c r="AL118" s="68" t="s">
        <v>77</v>
      </c>
      <c r="AM118" s="68" t="s">
        <v>77</v>
      </c>
      <c r="AN118" s="68" t="s">
        <v>20</v>
      </c>
      <c r="AO118" s="66" t="s">
        <v>20</v>
      </c>
      <c r="AP118" s="66" t="s">
        <v>20</v>
      </c>
      <c r="AQ118" s="74" t="s">
        <v>20</v>
      </c>
      <c r="AR118" s="71" t="s">
        <v>108</v>
      </c>
      <c r="AS118" s="66" t="s">
        <v>10</v>
      </c>
      <c r="AT118" s="67" t="s">
        <v>109</v>
      </c>
      <c r="AU118" s="67" t="s">
        <v>109</v>
      </c>
      <c r="AV118" s="67" t="s">
        <v>109</v>
      </c>
      <c r="AW118" s="67" t="s">
        <v>109</v>
      </c>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c r="BV118" s="7"/>
      <c r="BW118" s="7"/>
      <c r="BX118" s="7"/>
      <c r="BY118" s="7"/>
      <c r="BZ118" s="7"/>
      <c r="CA118" s="7"/>
      <c r="CB118" s="7"/>
      <c r="CC118" s="7"/>
      <c r="CD118" s="7"/>
      <c r="CE118" s="7"/>
      <c r="CF118" s="7"/>
      <c r="CG118" s="7"/>
      <c r="CH118" s="7"/>
      <c r="CI118" s="7"/>
      <c r="CJ118" s="7"/>
      <c r="CK118" s="7"/>
      <c r="CL118" s="7"/>
      <c r="CM118" s="7"/>
      <c r="CN118" s="7"/>
      <c r="CO118" s="7"/>
      <c r="CP118" s="7"/>
      <c r="CQ118" s="7"/>
      <c r="CR118" s="7"/>
      <c r="CS118" s="7"/>
      <c r="CT118" s="7"/>
      <c r="CU118" s="7"/>
      <c r="CV118" s="7"/>
      <c r="CW118" s="7"/>
      <c r="CX118" s="7"/>
      <c r="CY118" s="7"/>
      <c r="CZ118" s="7"/>
      <c r="DA118" s="7"/>
      <c r="DB118" s="7"/>
      <c r="DC118" s="7"/>
      <c r="DD118" s="7"/>
      <c r="DE118" s="7"/>
      <c r="DF118" s="7"/>
      <c r="DG118" s="7"/>
      <c r="DH118" s="7"/>
      <c r="DI118" s="7"/>
      <c r="DJ118" s="7"/>
      <c r="DK118" s="7"/>
      <c r="DL118" s="7"/>
      <c r="DM118" s="7"/>
      <c r="DN118" s="7"/>
      <c r="DO118" s="7"/>
      <c r="DP118" s="7"/>
      <c r="DQ118" s="7"/>
      <c r="DR118" s="7"/>
      <c r="DS118" s="7"/>
      <c r="DT118" s="7"/>
      <c r="DU118" s="7"/>
      <c r="DV118" s="7"/>
      <c r="DW118" s="7"/>
      <c r="DX118" s="7"/>
      <c r="DY118" s="7"/>
      <c r="DZ118" s="7"/>
      <c r="EA118" s="7"/>
      <c r="EB118" s="7"/>
      <c r="EC118" s="7"/>
      <c r="ED118" s="7"/>
      <c r="EE118" s="7"/>
      <c r="EF118" s="7"/>
      <c r="EG118" s="7"/>
      <c r="EH118" s="7"/>
      <c r="EI118" s="7"/>
      <c r="EJ118" s="7"/>
      <c r="EK118" s="7"/>
    </row>
    <row r="119" spans="1:141" s="5" customFormat="1" ht="12.75" customHeight="1" x14ac:dyDescent="0.25">
      <c r="A119" s="157" t="s">
        <v>16</v>
      </c>
      <c r="B119" s="157" t="s">
        <v>18</v>
      </c>
      <c r="C119" s="157">
        <v>2017</v>
      </c>
      <c r="D119" s="157" t="s">
        <v>304</v>
      </c>
      <c r="E119" s="157" t="s">
        <v>433</v>
      </c>
      <c r="F119" s="163" t="s">
        <v>434</v>
      </c>
      <c r="G119" s="162" t="s">
        <v>110</v>
      </c>
      <c r="H119" s="163" t="s">
        <v>435</v>
      </c>
      <c r="I119" s="66" t="s">
        <v>438</v>
      </c>
      <c r="J119" s="66" t="s">
        <v>439</v>
      </c>
      <c r="K119" s="66" t="s">
        <v>440</v>
      </c>
      <c r="L119" s="66"/>
      <c r="M119" s="75">
        <v>23200</v>
      </c>
      <c r="N119" s="157" t="s">
        <v>438</v>
      </c>
      <c r="O119" s="157" t="s">
        <v>439</v>
      </c>
      <c r="P119" s="157" t="s">
        <v>440</v>
      </c>
      <c r="Q119" s="157"/>
      <c r="R119" s="157" t="s">
        <v>10</v>
      </c>
      <c r="S119" s="157" t="s">
        <v>10</v>
      </c>
      <c r="T119" s="167" t="s">
        <v>441</v>
      </c>
      <c r="U119" s="168">
        <v>42873</v>
      </c>
      <c r="V119" s="169">
        <f t="shared" si="2"/>
        <v>20000</v>
      </c>
      <c r="W119" s="169">
        <v>23200</v>
      </c>
      <c r="X119" s="159" t="s">
        <v>77</v>
      </c>
      <c r="Y119" s="159" t="s">
        <v>78</v>
      </c>
      <c r="Z119" s="159" t="s">
        <v>77</v>
      </c>
      <c r="AA119" s="159" t="s">
        <v>79</v>
      </c>
      <c r="AB119" s="157" t="s">
        <v>435</v>
      </c>
      <c r="AC119" s="159" t="s">
        <v>77</v>
      </c>
      <c r="AD119" s="160" t="s">
        <v>346</v>
      </c>
      <c r="AE119" s="160" t="s">
        <v>442</v>
      </c>
      <c r="AF119" s="161" t="s">
        <v>441</v>
      </c>
      <c r="AG119" s="162" t="s">
        <v>86</v>
      </c>
      <c r="AH119" s="159" t="s">
        <v>89</v>
      </c>
      <c r="AI119" s="159" t="s">
        <v>90</v>
      </c>
      <c r="AJ119" s="159" t="s">
        <v>77</v>
      </c>
      <c r="AK119" s="158" t="s">
        <v>77</v>
      </c>
      <c r="AL119" s="159" t="s">
        <v>77</v>
      </c>
      <c r="AM119" s="159" t="s">
        <v>77</v>
      </c>
      <c r="AN119" s="159" t="s">
        <v>20</v>
      </c>
      <c r="AO119" s="159" t="s">
        <v>20</v>
      </c>
      <c r="AP119" s="159" t="s">
        <v>20</v>
      </c>
      <c r="AQ119" s="159" t="s">
        <v>20</v>
      </c>
      <c r="AR119" s="162" t="s">
        <v>108</v>
      </c>
      <c r="AS119" s="157" t="s">
        <v>10</v>
      </c>
      <c r="AT119" s="158" t="s">
        <v>109</v>
      </c>
      <c r="AU119" s="158" t="s">
        <v>109</v>
      </c>
      <c r="AV119" s="158" t="s">
        <v>109</v>
      </c>
      <c r="AW119" s="158" t="s">
        <v>109</v>
      </c>
      <c r="AX119" s="7"/>
      <c r="AY119" s="7"/>
      <c r="AZ119" s="7"/>
      <c r="BA119" s="7"/>
      <c r="BB119" s="7"/>
      <c r="BC119" s="7"/>
      <c r="BD119" s="7"/>
      <c r="BE119" s="7"/>
      <c r="BF119" s="7"/>
      <c r="BG119" s="7"/>
      <c r="BH119" s="7"/>
      <c r="BI119" s="7"/>
      <c r="BJ119" s="7"/>
      <c r="BK119" s="7"/>
      <c r="BL119" s="7"/>
      <c r="BM119" s="7"/>
      <c r="BN119" s="7"/>
      <c r="BO119" s="7"/>
      <c r="BP119" s="7"/>
      <c r="BQ119" s="7"/>
      <c r="BR119" s="7"/>
      <c r="BS119" s="7"/>
      <c r="BT119" s="7"/>
      <c r="BU119" s="7"/>
      <c r="BV119" s="7"/>
      <c r="BW119" s="7"/>
      <c r="BX119" s="7"/>
      <c r="BY119" s="7"/>
      <c r="BZ119" s="7"/>
      <c r="CA119" s="7"/>
      <c r="CB119" s="7"/>
      <c r="CC119" s="7"/>
      <c r="CD119" s="7"/>
      <c r="CE119" s="7"/>
      <c r="CF119" s="7"/>
      <c r="CG119" s="7"/>
      <c r="CH119" s="7"/>
      <c r="CI119" s="7"/>
      <c r="CJ119" s="7"/>
      <c r="CK119" s="7"/>
      <c r="CL119" s="7"/>
      <c r="CM119" s="7"/>
      <c r="CN119" s="7"/>
      <c r="CO119" s="7"/>
      <c r="CP119" s="7"/>
      <c r="CQ119" s="7"/>
      <c r="CR119" s="7"/>
      <c r="CS119" s="7"/>
      <c r="CT119" s="7"/>
      <c r="CU119" s="7"/>
      <c r="CV119" s="7"/>
      <c r="CW119" s="7"/>
      <c r="CX119" s="7"/>
      <c r="CY119" s="7"/>
      <c r="CZ119" s="7"/>
      <c r="DA119" s="7"/>
      <c r="DB119" s="7"/>
      <c r="DC119" s="7"/>
      <c r="DD119" s="7"/>
      <c r="DE119" s="7"/>
      <c r="DF119" s="7"/>
      <c r="DG119" s="7"/>
      <c r="DH119" s="7"/>
      <c r="DI119" s="7"/>
      <c r="DJ119" s="7"/>
      <c r="DK119" s="7"/>
      <c r="DL119" s="7"/>
      <c r="DM119" s="7"/>
      <c r="DN119" s="7"/>
      <c r="DO119" s="7"/>
      <c r="DP119" s="7"/>
      <c r="DQ119" s="7"/>
      <c r="DR119" s="7"/>
      <c r="DS119" s="7"/>
      <c r="DT119" s="7"/>
      <c r="DU119" s="7"/>
      <c r="DV119" s="7"/>
      <c r="DW119" s="7"/>
      <c r="DX119" s="7"/>
      <c r="DY119" s="7"/>
      <c r="DZ119" s="7"/>
      <c r="EA119" s="7"/>
      <c r="EB119" s="7"/>
      <c r="EC119" s="7"/>
      <c r="ED119" s="7"/>
      <c r="EE119" s="7"/>
      <c r="EF119" s="7"/>
      <c r="EG119" s="7"/>
      <c r="EH119" s="7"/>
      <c r="EI119" s="7"/>
      <c r="EJ119" s="7"/>
      <c r="EK119" s="7"/>
    </row>
    <row r="120" spans="1:141" s="5" customFormat="1" ht="76.5" x14ac:dyDescent="0.25">
      <c r="A120" s="157"/>
      <c r="B120" s="157"/>
      <c r="C120" s="157"/>
      <c r="D120" s="157"/>
      <c r="E120" s="157"/>
      <c r="F120" s="163"/>
      <c r="G120" s="162"/>
      <c r="H120" s="163"/>
      <c r="I120" s="66" t="s">
        <v>21</v>
      </c>
      <c r="J120" s="66" t="s">
        <v>21</v>
      </c>
      <c r="K120" s="66" t="s">
        <v>21</v>
      </c>
      <c r="L120" s="66" t="s">
        <v>436</v>
      </c>
      <c r="M120" s="75">
        <v>23896</v>
      </c>
      <c r="N120" s="157"/>
      <c r="O120" s="157"/>
      <c r="P120" s="157"/>
      <c r="Q120" s="157"/>
      <c r="R120" s="157"/>
      <c r="S120" s="157"/>
      <c r="T120" s="167"/>
      <c r="U120" s="168"/>
      <c r="V120" s="169"/>
      <c r="W120" s="169"/>
      <c r="X120" s="159"/>
      <c r="Y120" s="159"/>
      <c r="Z120" s="159"/>
      <c r="AA120" s="159"/>
      <c r="AB120" s="157"/>
      <c r="AC120" s="157"/>
      <c r="AD120" s="160"/>
      <c r="AE120" s="160"/>
      <c r="AF120" s="161"/>
      <c r="AG120" s="162"/>
      <c r="AH120" s="159"/>
      <c r="AI120" s="159"/>
      <c r="AJ120" s="159"/>
      <c r="AK120" s="158"/>
      <c r="AL120" s="159"/>
      <c r="AM120" s="159"/>
      <c r="AN120" s="159"/>
      <c r="AO120" s="159"/>
      <c r="AP120" s="159"/>
      <c r="AQ120" s="159"/>
      <c r="AR120" s="162"/>
      <c r="AS120" s="157"/>
      <c r="AT120" s="158"/>
      <c r="AU120" s="158"/>
      <c r="AV120" s="158"/>
      <c r="AW120" s="158"/>
      <c r="AX120" s="7"/>
      <c r="AY120" s="7"/>
      <c r="AZ120" s="7"/>
      <c r="BA120" s="7"/>
      <c r="BB120" s="7"/>
      <c r="BC120" s="7"/>
      <c r="BD120" s="7"/>
      <c r="BE120" s="7"/>
      <c r="BF120" s="7"/>
      <c r="BG120" s="7"/>
      <c r="BH120" s="7"/>
      <c r="BI120" s="7"/>
      <c r="BJ120" s="7"/>
      <c r="BK120" s="7"/>
      <c r="BL120" s="7"/>
      <c r="BM120" s="7"/>
      <c r="BN120" s="7"/>
      <c r="BO120" s="7"/>
      <c r="BP120" s="7"/>
      <c r="BQ120" s="7"/>
      <c r="BR120" s="7"/>
      <c r="BS120" s="7"/>
      <c r="BT120" s="7"/>
      <c r="BU120" s="7"/>
      <c r="BV120" s="7"/>
      <c r="BW120" s="7"/>
      <c r="BX120" s="7"/>
      <c r="BY120" s="7"/>
      <c r="BZ120" s="7"/>
      <c r="CA120" s="7"/>
      <c r="CB120" s="7"/>
      <c r="CC120" s="7"/>
      <c r="CD120" s="7"/>
      <c r="CE120" s="7"/>
      <c r="CF120" s="7"/>
      <c r="CG120" s="7"/>
      <c r="CH120" s="7"/>
      <c r="CI120" s="7"/>
      <c r="CJ120" s="7"/>
      <c r="CK120" s="7"/>
      <c r="CL120" s="7"/>
      <c r="CM120" s="7"/>
      <c r="CN120" s="7"/>
      <c r="CO120" s="7"/>
      <c r="CP120" s="7"/>
      <c r="CQ120" s="7"/>
      <c r="CR120" s="7"/>
      <c r="CS120" s="7"/>
      <c r="CT120" s="7"/>
      <c r="CU120" s="7"/>
      <c r="CV120" s="7"/>
      <c r="CW120" s="7"/>
      <c r="CX120" s="7"/>
      <c r="CY120" s="7"/>
      <c r="CZ120" s="7"/>
      <c r="DA120" s="7"/>
      <c r="DB120" s="7"/>
      <c r="DC120" s="7"/>
      <c r="DD120" s="7"/>
      <c r="DE120" s="7"/>
      <c r="DF120" s="7"/>
      <c r="DG120" s="7"/>
      <c r="DH120" s="7"/>
      <c r="DI120" s="7"/>
      <c r="DJ120" s="7"/>
      <c r="DK120" s="7"/>
      <c r="DL120" s="7"/>
      <c r="DM120" s="7"/>
      <c r="DN120" s="7"/>
      <c r="DO120" s="7"/>
      <c r="DP120" s="7"/>
      <c r="DQ120" s="7"/>
      <c r="DR120" s="7"/>
      <c r="DS120" s="7"/>
      <c r="DT120" s="7"/>
      <c r="DU120" s="7"/>
      <c r="DV120" s="7"/>
      <c r="DW120" s="7"/>
      <c r="DX120" s="7"/>
      <c r="DY120" s="7"/>
      <c r="DZ120" s="7"/>
      <c r="EA120" s="7"/>
      <c r="EB120" s="7"/>
      <c r="EC120" s="7"/>
      <c r="ED120" s="7"/>
      <c r="EE120" s="7"/>
      <c r="EF120" s="7"/>
      <c r="EG120" s="7"/>
      <c r="EH120" s="7"/>
      <c r="EI120" s="7"/>
      <c r="EJ120" s="7"/>
      <c r="EK120" s="7"/>
    </row>
    <row r="121" spans="1:141" s="5" customFormat="1" ht="76.5" x14ac:dyDescent="0.25">
      <c r="A121" s="157"/>
      <c r="B121" s="157"/>
      <c r="C121" s="157"/>
      <c r="D121" s="157"/>
      <c r="E121" s="157"/>
      <c r="F121" s="163"/>
      <c r="G121" s="162"/>
      <c r="H121" s="163"/>
      <c r="I121" s="66" t="s">
        <v>21</v>
      </c>
      <c r="J121" s="66" t="s">
        <v>21</v>
      </c>
      <c r="K121" s="66" t="s">
        <v>21</v>
      </c>
      <c r="L121" s="66" t="s">
        <v>437</v>
      </c>
      <c r="M121" s="75">
        <v>23664</v>
      </c>
      <c r="N121" s="157"/>
      <c r="O121" s="157"/>
      <c r="P121" s="157"/>
      <c r="Q121" s="157"/>
      <c r="R121" s="157"/>
      <c r="S121" s="157"/>
      <c r="T121" s="167"/>
      <c r="U121" s="168"/>
      <c r="V121" s="169"/>
      <c r="W121" s="169"/>
      <c r="X121" s="159"/>
      <c r="Y121" s="159"/>
      <c r="Z121" s="159"/>
      <c r="AA121" s="159"/>
      <c r="AB121" s="157"/>
      <c r="AC121" s="157"/>
      <c r="AD121" s="160"/>
      <c r="AE121" s="160"/>
      <c r="AF121" s="161"/>
      <c r="AG121" s="162"/>
      <c r="AH121" s="159"/>
      <c r="AI121" s="159"/>
      <c r="AJ121" s="159"/>
      <c r="AK121" s="158"/>
      <c r="AL121" s="159"/>
      <c r="AM121" s="159"/>
      <c r="AN121" s="159"/>
      <c r="AO121" s="159"/>
      <c r="AP121" s="159"/>
      <c r="AQ121" s="159"/>
      <c r="AR121" s="162"/>
      <c r="AS121" s="157"/>
      <c r="AT121" s="158"/>
      <c r="AU121" s="158"/>
      <c r="AV121" s="158"/>
      <c r="AW121" s="158"/>
      <c r="AX121" s="7"/>
      <c r="AY121" s="7"/>
      <c r="AZ121" s="7"/>
      <c r="BA121" s="7"/>
      <c r="BB121" s="7"/>
      <c r="BC121" s="7"/>
      <c r="BD121" s="7"/>
      <c r="BE121" s="7"/>
      <c r="BF121" s="7"/>
      <c r="BG121" s="7"/>
      <c r="BH121" s="7"/>
      <c r="BI121" s="7"/>
      <c r="BJ121" s="7"/>
      <c r="BK121" s="7"/>
      <c r="BL121" s="7"/>
      <c r="BM121" s="7"/>
      <c r="BN121" s="7"/>
      <c r="BO121" s="7"/>
      <c r="BP121" s="7"/>
      <c r="BQ121" s="7"/>
      <c r="BR121" s="7"/>
      <c r="BS121" s="7"/>
      <c r="BT121" s="7"/>
      <c r="BU121" s="7"/>
      <c r="BV121" s="7"/>
      <c r="BW121" s="7"/>
      <c r="BX121" s="7"/>
      <c r="BY121" s="7"/>
      <c r="BZ121" s="7"/>
      <c r="CA121" s="7"/>
      <c r="CB121" s="7"/>
      <c r="CC121" s="7"/>
      <c r="CD121" s="7"/>
      <c r="CE121" s="7"/>
      <c r="CF121" s="7"/>
      <c r="CG121" s="7"/>
      <c r="CH121" s="7"/>
      <c r="CI121" s="7"/>
      <c r="CJ121" s="7"/>
      <c r="CK121" s="7"/>
      <c r="CL121" s="7"/>
      <c r="CM121" s="7"/>
      <c r="CN121" s="7"/>
      <c r="CO121" s="7"/>
      <c r="CP121" s="7"/>
      <c r="CQ121" s="7"/>
      <c r="CR121" s="7"/>
      <c r="CS121" s="7"/>
      <c r="CT121" s="7"/>
      <c r="CU121" s="7"/>
      <c r="CV121" s="7"/>
      <c r="CW121" s="7"/>
      <c r="CX121" s="7"/>
      <c r="CY121" s="7"/>
      <c r="CZ121" s="7"/>
      <c r="DA121" s="7"/>
      <c r="DB121" s="7"/>
      <c r="DC121" s="7"/>
      <c r="DD121" s="7"/>
      <c r="DE121" s="7"/>
      <c r="DF121" s="7"/>
      <c r="DG121" s="7"/>
      <c r="DH121" s="7"/>
      <c r="DI121" s="7"/>
      <c r="DJ121" s="7"/>
      <c r="DK121" s="7"/>
      <c r="DL121" s="7"/>
      <c r="DM121" s="7"/>
      <c r="DN121" s="7"/>
      <c r="DO121" s="7"/>
      <c r="DP121" s="7"/>
      <c r="DQ121" s="7"/>
      <c r="DR121" s="7"/>
      <c r="DS121" s="7"/>
      <c r="DT121" s="7"/>
      <c r="DU121" s="7"/>
      <c r="DV121" s="7"/>
      <c r="DW121" s="7"/>
      <c r="DX121" s="7"/>
      <c r="DY121" s="7"/>
      <c r="DZ121" s="7"/>
      <c r="EA121" s="7"/>
      <c r="EB121" s="7"/>
      <c r="EC121" s="7"/>
      <c r="ED121" s="7"/>
      <c r="EE121" s="7"/>
      <c r="EF121" s="7"/>
      <c r="EG121" s="7"/>
      <c r="EH121" s="7"/>
      <c r="EI121" s="7"/>
      <c r="EJ121" s="7"/>
      <c r="EK121" s="7"/>
    </row>
    <row r="122" spans="1:141" s="5" customFormat="1" ht="199.5" customHeight="1" x14ac:dyDescent="0.25">
      <c r="A122" s="79" t="s">
        <v>16</v>
      </c>
      <c r="B122" s="79" t="s">
        <v>17</v>
      </c>
      <c r="C122" s="79">
        <v>2017</v>
      </c>
      <c r="D122" s="79" t="s">
        <v>304</v>
      </c>
      <c r="E122" s="79" t="s">
        <v>447</v>
      </c>
      <c r="F122" s="84" t="s">
        <v>448</v>
      </c>
      <c r="G122" s="78" t="s">
        <v>110</v>
      </c>
      <c r="H122" s="84" t="s">
        <v>449</v>
      </c>
      <c r="I122" s="79" t="s">
        <v>21</v>
      </c>
      <c r="J122" s="79" t="s">
        <v>21</v>
      </c>
      <c r="K122" s="79" t="s">
        <v>21</v>
      </c>
      <c r="L122" s="79" t="s">
        <v>0</v>
      </c>
      <c r="M122" s="81">
        <v>374121.11200000002</v>
      </c>
      <c r="N122" s="79" t="s">
        <v>21</v>
      </c>
      <c r="O122" s="79" t="s">
        <v>21</v>
      </c>
      <c r="P122" s="79" t="s">
        <v>21</v>
      </c>
      <c r="Q122" s="79" t="s">
        <v>0</v>
      </c>
      <c r="R122" s="79" t="s">
        <v>12</v>
      </c>
      <c r="S122" s="79" t="s">
        <v>12</v>
      </c>
      <c r="T122" s="85" t="s">
        <v>450</v>
      </c>
      <c r="U122" s="86">
        <v>42893</v>
      </c>
      <c r="V122" s="81">
        <f t="shared" ref="V122:V123" si="3">W122/1.16</f>
        <v>322518.20000000007</v>
      </c>
      <c r="W122" s="81">
        <v>374121.11200000002</v>
      </c>
      <c r="X122" s="77" t="s">
        <v>451</v>
      </c>
      <c r="Y122" s="77" t="s">
        <v>78</v>
      </c>
      <c r="Z122" s="77" t="s">
        <v>77</v>
      </c>
      <c r="AA122" s="77" t="s">
        <v>79</v>
      </c>
      <c r="AB122" s="79" t="s">
        <v>449</v>
      </c>
      <c r="AC122" s="77">
        <f>V122*0.15</f>
        <v>48377.73000000001</v>
      </c>
      <c r="AD122" s="82" t="s">
        <v>452</v>
      </c>
      <c r="AE122" s="82" t="s">
        <v>453</v>
      </c>
      <c r="AF122" s="83" t="s">
        <v>450</v>
      </c>
      <c r="AG122" s="78" t="s">
        <v>86</v>
      </c>
      <c r="AH122" s="77" t="s">
        <v>89</v>
      </c>
      <c r="AI122" s="77" t="s">
        <v>90</v>
      </c>
      <c r="AJ122" s="77" t="s">
        <v>77</v>
      </c>
      <c r="AK122" s="80" t="s">
        <v>77</v>
      </c>
      <c r="AL122" s="77" t="s">
        <v>77</v>
      </c>
      <c r="AM122" s="77" t="s">
        <v>77</v>
      </c>
      <c r="AN122" s="77" t="s">
        <v>20</v>
      </c>
      <c r="AO122" s="77" t="s">
        <v>20</v>
      </c>
      <c r="AP122" s="77" t="s">
        <v>20</v>
      </c>
      <c r="AQ122" s="77" t="s">
        <v>20</v>
      </c>
      <c r="AR122" s="78" t="s">
        <v>108</v>
      </c>
      <c r="AS122" s="79" t="s">
        <v>12</v>
      </c>
      <c r="AT122" s="80" t="s">
        <v>109</v>
      </c>
      <c r="AU122" s="80" t="s">
        <v>109</v>
      </c>
      <c r="AV122" s="80" t="s">
        <v>109</v>
      </c>
      <c r="AW122" s="80" t="s">
        <v>109</v>
      </c>
      <c r="AX122" s="7"/>
      <c r="AY122" s="7"/>
      <c r="AZ122" s="7"/>
      <c r="BA122" s="7"/>
      <c r="BB122" s="7"/>
      <c r="BC122" s="7"/>
      <c r="BD122" s="7"/>
      <c r="BE122" s="7"/>
      <c r="BF122" s="7"/>
      <c r="BG122" s="7"/>
      <c r="BH122" s="7"/>
      <c r="BI122" s="7"/>
      <c r="BJ122" s="7"/>
      <c r="BK122" s="7"/>
      <c r="BL122" s="7"/>
      <c r="BM122" s="7"/>
      <c r="BN122" s="7"/>
      <c r="BO122" s="7"/>
      <c r="BP122" s="7"/>
      <c r="BQ122" s="7"/>
      <c r="BR122" s="7"/>
      <c r="BS122" s="7"/>
      <c r="BT122" s="7"/>
      <c r="BU122" s="7"/>
      <c r="BV122" s="7"/>
      <c r="BW122" s="7"/>
      <c r="BX122" s="7"/>
      <c r="BY122" s="7"/>
      <c r="BZ122" s="7"/>
      <c r="CA122" s="7"/>
      <c r="CB122" s="7"/>
      <c r="CC122" s="7"/>
      <c r="CD122" s="7"/>
      <c r="CE122" s="7"/>
      <c r="CF122" s="7"/>
      <c r="CG122" s="7"/>
      <c r="CH122" s="7"/>
      <c r="CI122" s="7"/>
      <c r="CJ122" s="7"/>
      <c r="CK122" s="7"/>
      <c r="CL122" s="7"/>
      <c r="CM122" s="7"/>
      <c r="CN122" s="7"/>
      <c r="CO122" s="7"/>
      <c r="CP122" s="7"/>
      <c r="CQ122" s="7"/>
      <c r="CR122" s="7"/>
      <c r="CS122" s="7"/>
      <c r="CT122" s="7"/>
      <c r="CU122" s="7"/>
      <c r="CV122" s="7"/>
      <c r="CW122" s="7"/>
      <c r="CX122" s="7"/>
      <c r="CY122" s="7"/>
      <c r="CZ122" s="7"/>
      <c r="DA122" s="7"/>
      <c r="DB122" s="7"/>
      <c r="DC122" s="7"/>
      <c r="DD122" s="7"/>
      <c r="DE122" s="7"/>
      <c r="DF122" s="7"/>
      <c r="DG122" s="7"/>
      <c r="DH122" s="7"/>
      <c r="DI122" s="7"/>
      <c r="DJ122" s="7"/>
      <c r="DK122" s="7"/>
      <c r="DL122" s="7"/>
      <c r="DM122" s="7"/>
      <c r="DN122" s="7"/>
      <c r="DO122" s="7"/>
      <c r="DP122" s="7"/>
      <c r="DQ122" s="7"/>
      <c r="DR122" s="7"/>
      <c r="DS122" s="7"/>
      <c r="DT122" s="7"/>
      <c r="DU122" s="7"/>
      <c r="DV122" s="7"/>
      <c r="DW122" s="7"/>
      <c r="DX122" s="7"/>
      <c r="DY122" s="7"/>
      <c r="DZ122" s="7"/>
      <c r="EA122" s="7"/>
      <c r="EB122" s="7"/>
      <c r="EC122" s="7"/>
      <c r="ED122" s="7"/>
      <c r="EE122" s="7"/>
      <c r="EF122" s="7"/>
      <c r="EG122" s="7"/>
      <c r="EH122" s="7"/>
      <c r="EI122" s="7"/>
      <c r="EJ122" s="7"/>
      <c r="EK122" s="7"/>
    </row>
    <row r="123" spans="1:141" s="5" customFormat="1" ht="140.25" x14ac:dyDescent="0.25">
      <c r="A123" s="79" t="s">
        <v>16</v>
      </c>
      <c r="B123" s="79" t="s">
        <v>18</v>
      </c>
      <c r="C123" s="79">
        <v>2017</v>
      </c>
      <c r="D123" s="79" t="s">
        <v>304</v>
      </c>
      <c r="E123" s="79" t="s">
        <v>454</v>
      </c>
      <c r="F123" s="84" t="s">
        <v>455</v>
      </c>
      <c r="G123" s="80" t="s">
        <v>110</v>
      </c>
      <c r="H123" s="84" t="s">
        <v>456</v>
      </c>
      <c r="I123" s="22" t="s">
        <v>21</v>
      </c>
      <c r="J123" s="22" t="s">
        <v>21</v>
      </c>
      <c r="K123" s="22" t="s">
        <v>21</v>
      </c>
      <c r="L123" s="79" t="s">
        <v>25</v>
      </c>
      <c r="M123" s="81">
        <v>327679.35200000001</v>
      </c>
      <c r="N123" s="79" t="s">
        <v>22</v>
      </c>
      <c r="O123" s="79" t="s">
        <v>22</v>
      </c>
      <c r="P123" s="79" t="s">
        <v>22</v>
      </c>
      <c r="Q123" s="79" t="s">
        <v>1</v>
      </c>
      <c r="R123" s="79" t="s">
        <v>11</v>
      </c>
      <c r="S123" s="79" t="s">
        <v>11</v>
      </c>
      <c r="T123" s="85" t="s">
        <v>332</v>
      </c>
      <c r="U123" s="86">
        <v>42892</v>
      </c>
      <c r="V123" s="81">
        <f t="shared" si="3"/>
        <v>10350</v>
      </c>
      <c r="W123" s="81">
        <v>12006</v>
      </c>
      <c r="X123" s="77" t="s">
        <v>77</v>
      </c>
      <c r="Y123" s="77" t="s">
        <v>78</v>
      </c>
      <c r="Z123" s="77" t="s">
        <v>77</v>
      </c>
      <c r="AA123" s="77" t="s">
        <v>79</v>
      </c>
      <c r="AB123" s="79" t="s">
        <v>456</v>
      </c>
      <c r="AC123" s="77" t="s">
        <v>77</v>
      </c>
      <c r="AD123" s="79" t="s">
        <v>457</v>
      </c>
      <c r="AE123" s="79" t="s">
        <v>457</v>
      </c>
      <c r="AF123" s="83" t="s">
        <v>332</v>
      </c>
      <c r="AG123" s="78" t="s">
        <v>86</v>
      </c>
      <c r="AH123" s="77" t="s">
        <v>89</v>
      </c>
      <c r="AI123" s="77" t="s">
        <v>90</v>
      </c>
      <c r="AJ123" s="77" t="s">
        <v>77</v>
      </c>
      <c r="AK123" s="80" t="s">
        <v>77</v>
      </c>
      <c r="AL123" s="77" t="s">
        <v>77</v>
      </c>
      <c r="AM123" s="77" t="s">
        <v>77</v>
      </c>
      <c r="AN123" s="77" t="s">
        <v>20</v>
      </c>
      <c r="AO123" s="79" t="s">
        <v>20</v>
      </c>
      <c r="AP123" s="79" t="s">
        <v>20</v>
      </c>
      <c r="AQ123" s="86" t="s">
        <v>20</v>
      </c>
      <c r="AR123" s="78" t="s">
        <v>108</v>
      </c>
      <c r="AS123" s="77" t="s">
        <v>116</v>
      </c>
      <c r="AT123" s="80" t="s">
        <v>109</v>
      </c>
      <c r="AU123" s="80" t="s">
        <v>109</v>
      </c>
      <c r="AV123" s="80" t="s">
        <v>109</v>
      </c>
      <c r="AW123" s="80" t="s">
        <v>109</v>
      </c>
      <c r="AX123" s="7"/>
      <c r="AY123" s="7"/>
      <c r="AZ123" s="7"/>
      <c r="BA123" s="7"/>
      <c r="BB123" s="7"/>
      <c r="BC123" s="7"/>
      <c r="BD123" s="7"/>
      <c r="BE123" s="7"/>
      <c r="BF123" s="7"/>
      <c r="BG123" s="7"/>
      <c r="BH123" s="7"/>
      <c r="BI123" s="7"/>
      <c r="BJ123" s="7"/>
      <c r="BK123" s="7"/>
      <c r="BL123" s="7"/>
      <c r="BM123" s="7"/>
      <c r="BN123" s="7"/>
      <c r="BO123" s="7"/>
      <c r="BP123" s="7"/>
      <c r="BQ123" s="7"/>
      <c r="BR123" s="7"/>
      <c r="BS123" s="7"/>
      <c r="BT123" s="7"/>
      <c r="BU123" s="7"/>
      <c r="BV123" s="7"/>
      <c r="BW123" s="7"/>
      <c r="BX123" s="7"/>
      <c r="BY123" s="7"/>
      <c r="BZ123" s="7"/>
      <c r="CA123" s="7"/>
      <c r="CB123" s="7"/>
      <c r="CC123" s="7"/>
      <c r="CD123" s="7"/>
      <c r="CE123" s="7"/>
      <c r="CF123" s="7"/>
      <c r="CG123" s="7"/>
      <c r="CH123" s="7"/>
      <c r="CI123" s="7"/>
      <c r="CJ123" s="7"/>
      <c r="CK123" s="7"/>
      <c r="CL123" s="7"/>
      <c r="CM123" s="7"/>
      <c r="CN123" s="7"/>
      <c r="CO123" s="7"/>
      <c r="CP123" s="7"/>
      <c r="CQ123" s="7"/>
      <c r="CR123" s="7"/>
      <c r="CS123" s="7"/>
      <c r="CT123" s="7"/>
      <c r="CU123" s="7"/>
      <c r="CV123" s="7"/>
      <c r="CW123" s="7"/>
      <c r="CX123" s="7"/>
      <c r="CY123" s="7"/>
      <c r="CZ123" s="7"/>
      <c r="DA123" s="7"/>
      <c r="DB123" s="7"/>
      <c r="DC123" s="7"/>
      <c r="DD123" s="7"/>
      <c r="DE123" s="7"/>
      <c r="DF123" s="7"/>
      <c r="DG123" s="7"/>
      <c r="DH123" s="7"/>
      <c r="DI123" s="7"/>
      <c r="DJ123" s="7"/>
      <c r="DK123" s="7"/>
      <c r="DL123" s="7"/>
      <c r="DM123" s="7"/>
      <c r="DN123" s="7"/>
      <c r="DO123" s="7"/>
      <c r="DP123" s="7"/>
      <c r="DQ123" s="7"/>
      <c r="DR123" s="7"/>
      <c r="DS123" s="7"/>
      <c r="DT123" s="7"/>
      <c r="DU123" s="7"/>
      <c r="DV123" s="7"/>
      <c r="DW123" s="7"/>
      <c r="DX123" s="7"/>
      <c r="DY123" s="7"/>
      <c r="DZ123" s="7"/>
      <c r="EA123" s="7"/>
      <c r="EB123" s="7"/>
      <c r="EC123" s="7"/>
      <c r="ED123" s="7"/>
      <c r="EE123" s="7"/>
      <c r="EF123" s="7"/>
      <c r="EG123" s="7"/>
      <c r="EH123" s="7"/>
      <c r="EI123" s="7"/>
      <c r="EJ123" s="7"/>
      <c r="EK123" s="7"/>
    </row>
    <row r="124" spans="1:141" s="5" customFormat="1" ht="12.75" x14ac:dyDescent="0.25">
      <c r="A124" s="157" t="s">
        <v>16</v>
      </c>
      <c r="B124" s="157" t="s">
        <v>18</v>
      </c>
      <c r="C124" s="157">
        <v>2017</v>
      </c>
      <c r="D124" s="157" t="s">
        <v>304</v>
      </c>
      <c r="E124" s="157" t="s">
        <v>458</v>
      </c>
      <c r="F124" s="163" t="s">
        <v>459</v>
      </c>
      <c r="G124" s="162" t="s">
        <v>110</v>
      </c>
      <c r="H124" s="163" t="s">
        <v>460</v>
      </c>
      <c r="I124" s="79" t="s">
        <v>376</v>
      </c>
      <c r="J124" s="79" t="s">
        <v>374</v>
      </c>
      <c r="K124" s="79" t="s">
        <v>375</v>
      </c>
      <c r="L124" s="79"/>
      <c r="M124" s="81">
        <v>352872</v>
      </c>
      <c r="N124" s="157" t="s">
        <v>376</v>
      </c>
      <c r="O124" s="157" t="s">
        <v>374</v>
      </c>
      <c r="P124" s="157" t="s">
        <v>375</v>
      </c>
      <c r="Q124" s="157"/>
      <c r="R124" s="157" t="s">
        <v>11</v>
      </c>
      <c r="S124" s="157" t="s">
        <v>11</v>
      </c>
      <c r="T124" s="167" t="s">
        <v>461</v>
      </c>
      <c r="U124" s="168">
        <v>42907</v>
      </c>
      <c r="V124" s="169">
        <f>W124/1.16</f>
        <v>304200</v>
      </c>
      <c r="W124" s="169">
        <v>352872</v>
      </c>
      <c r="X124" s="159" t="s">
        <v>77</v>
      </c>
      <c r="Y124" s="159" t="s">
        <v>78</v>
      </c>
      <c r="Z124" s="159" t="s">
        <v>77</v>
      </c>
      <c r="AA124" s="159" t="s">
        <v>79</v>
      </c>
      <c r="AB124" s="157" t="s">
        <v>460</v>
      </c>
      <c r="AC124" s="159">
        <f>V124*0.15</f>
        <v>45630</v>
      </c>
      <c r="AD124" s="160" t="s">
        <v>462</v>
      </c>
      <c r="AE124" s="160" t="s">
        <v>463</v>
      </c>
      <c r="AF124" s="161" t="s">
        <v>461</v>
      </c>
      <c r="AG124" s="162" t="s">
        <v>86</v>
      </c>
      <c r="AH124" s="159" t="s">
        <v>89</v>
      </c>
      <c r="AI124" s="159" t="s">
        <v>90</v>
      </c>
      <c r="AJ124" s="159" t="s">
        <v>77</v>
      </c>
      <c r="AK124" s="158" t="s">
        <v>77</v>
      </c>
      <c r="AL124" s="159" t="s">
        <v>77</v>
      </c>
      <c r="AM124" s="159" t="s">
        <v>77</v>
      </c>
      <c r="AN124" s="159" t="s">
        <v>20</v>
      </c>
      <c r="AO124" s="159" t="s">
        <v>20</v>
      </c>
      <c r="AP124" s="159" t="s">
        <v>20</v>
      </c>
      <c r="AQ124" s="159" t="s">
        <v>20</v>
      </c>
      <c r="AR124" s="162" t="s">
        <v>108</v>
      </c>
      <c r="AS124" s="157" t="s">
        <v>11</v>
      </c>
      <c r="AT124" s="158" t="s">
        <v>109</v>
      </c>
      <c r="AU124" s="158" t="s">
        <v>109</v>
      </c>
      <c r="AV124" s="158" t="s">
        <v>109</v>
      </c>
      <c r="AW124" s="158" t="s">
        <v>109</v>
      </c>
      <c r="AX124" s="7"/>
      <c r="AY124" s="7"/>
      <c r="AZ124" s="7"/>
      <c r="BA124" s="7"/>
      <c r="BB124" s="7"/>
      <c r="BC124" s="7"/>
      <c r="BD124" s="7"/>
      <c r="BE124" s="7"/>
      <c r="BF124" s="7"/>
      <c r="BG124" s="7"/>
      <c r="BH124" s="7"/>
      <c r="BI124" s="7"/>
      <c r="BJ124" s="7"/>
      <c r="BK124" s="7"/>
      <c r="BL124" s="7"/>
      <c r="BM124" s="7"/>
      <c r="BN124" s="7"/>
      <c r="BO124" s="7"/>
      <c r="BP124" s="7"/>
      <c r="BQ124" s="7"/>
      <c r="BR124" s="7"/>
      <c r="BS124" s="7"/>
      <c r="BT124" s="7"/>
      <c r="BU124" s="7"/>
      <c r="BV124" s="7"/>
      <c r="BW124" s="7"/>
      <c r="BX124" s="7"/>
      <c r="BY124" s="7"/>
      <c r="BZ124" s="7"/>
      <c r="CA124" s="7"/>
      <c r="CB124" s="7"/>
      <c r="CC124" s="7"/>
      <c r="CD124" s="7"/>
      <c r="CE124" s="7"/>
      <c r="CF124" s="7"/>
      <c r="CG124" s="7"/>
      <c r="CH124" s="7"/>
      <c r="CI124" s="7"/>
      <c r="CJ124" s="7"/>
      <c r="CK124" s="7"/>
      <c r="CL124" s="7"/>
      <c r="CM124" s="7"/>
      <c r="CN124" s="7"/>
      <c r="CO124" s="7"/>
      <c r="CP124" s="7"/>
      <c r="CQ124" s="7"/>
      <c r="CR124" s="7"/>
      <c r="CS124" s="7"/>
      <c r="CT124" s="7"/>
      <c r="CU124" s="7"/>
      <c r="CV124" s="7"/>
      <c r="CW124" s="7"/>
      <c r="CX124" s="7"/>
      <c r="CY124" s="7"/>
      <c r="CZ124" s="7"/>
      <c r="DA124" s="7"/>
      <c r="DB124" s="7"/>
      <c r="DC124" s="7"/>
      <c r="DD124" s="7"/>
      <c r="DE124" s="7"/>
      <c r="DF124" s="7"/>
      <c r="DG124" s="7"/>
      <c r="DH124" s="7"/>
      <c r="DI124" s="7"/>
      <c r="DJ124" s="7"/>
      <c r="DK124" s="7"/>
      <c r="DL124" s="7"/>
      <c r="DM124" s="7"/>
      <c r="DN124" s="7"/>
      <c r="DO124" s="7"/>
      <c r="DP124" s="7"/>
      <c r="DQ124" s="7"/>
      <c r="DR124" s="7"/>
      <c r="DS124" s="7"/>
      <c r="DT124" s="7"/>
      <c r="DU124" s="7"/>
      <c r="DV124" s="7"/>
      <c r="DW124" s="7"/>
      <c r="DX124" s="7"/>
      <c r="DY124" s="7"/>
      <c r="DZ124" s="7"/>
      <c r="EA124" s="7"/>
      <c r="EB124" s="7"/>
      <c r="EC124" s="7"/>
      <c r="ED124" s="7"/>
      <c r="EE124" s="7"/>
      <c r="EF124" s="7"/>
      <c r="EG124" s="7"/>
      <c r="EH124" s="7"/>
      <c r="EI124" s="7"/>
      <c r="EJ124" s="7"/>
      <c r="EK124" s="7"/>
    </row>
    <row r="125" spans="1:141" s="5" customFormat="1" ht="12.75" x14ac:dyDescent="0.25">
      <c r="A125" s="157"/>
      <c r="B125" s="157"/>
      <c r="C125" s="157"/>
      <c r="D125" s="157"/>
      <c r="E125" s="157"/>
      <c r="F125" s="163"/>
      <c r="G125" s="162"/>
      <c r="H125" s="163"/>
      <c r="I125" s="79" t="s">
        <v>378</v>
      </c>
      <c r="J125" s="79" t="s">
        <v>377</v>
      </c>
      <c r="K125" s="79" t="s">
        <v>38</v>
      </c>
      <c r="L125" s="79"/>
      <c r="M125" s="81">
        <v>364293.36</v>
      </c>
      <c r="N125" s="157"/>
      <c r="O125" s="157"/>
      <c r="P125" s="157"/>
      <c r="Q125" s="157"/>
      <c r="R125" s="157"/>
      <c r="S125" s="157"/>
      <c r="T125" s="167"/>
      <c r="U125" s="168"/>
      <c r="V125" s="169"/>
      <c r="W125" s="169"/>
      <c r="X125" s="159"/>
      <c r="Y125" s="159"/>
      <c r="Z125" s="159"/>
      <c r="AA125" s="159"/>
      <c r="AB125" s="157"/>
      <c r="AC125" s="157"/>
      <c r="AD125" s="160"/>
      <c r="AE125" s="160"/>
      <c r="AF125" s="161"/>
      <c r="AG125" s="162"/>
      <c r="AH125" s="159"/>
      <c r="AI125" s="159"/>
      <c r="AJ125" s="159"/>
      <c r="AK125" s="158"/>
      <c r="AL125" s="159"/>
      <c r="AM125" s="159"/>
      <c r="AN125" s="159"/>
      <c r="AO125" s="159"/>
      <c r="AP125" s="159"/>
      <c r="AQ125" s="159"/>
      <c r="AR125" s="162"/>
      <c r="AS125" s="157"/>
      <c r="AT125" s="158"/>
      <c r="AU125" s="158"/>
      <c r="AV125" s="158"/>
      <c r="AW125" s="158"/>
      <c r="AX125" s="7"/>
      <c r="AY125" s="7"/>
      <c r="AZ125" s="7"/>
      <c r="BA125" s="7"/>
      <c r="BB125" s="7"/>
      <c r="BC125" s="7"/>
      <c r="BD125" s="7"/>
      <c r="BE125" s="7"/>
      <c r="BF125" s="7"/>
      <c r="BG125" s="7"/>
      <c r="BH125" s="7"/>
      <c r="BI125" s="7"/>
      <c r="BJ125" s="7"/>
      <c r="BK125" s="7"/>
      <c r="BL125" s="7"/>
      <c r="BM125" s="7"/>
      <c r="BN125" s="7"/>
      <c r="BO125" s="7"/>
      <c r="BP125" s="7"/>
      <c r="BQ125" s="7"/>
      <c r="BR125" s="7"/>
      <c r="BS125" s="7"/>
      <c r="BT125" s="7"/>
      <c r="BU125" s="7"/>
      <c r="BV125" s="7"/>
      <c r="BW125" s="7"/>
      <c r="BX125" s="7"/>
      <c r="BY125" s="7"/>
      <c r="BZ125" s="7"/>
      <c r="CA125" s="7"/>
      <c r="CB125" s="7"/>
      <c r="CC125" s="7"/>
      <c r="CD125" s="7"/>
      <c r="CE125" s="7"/>
      <c r="CF125" s="7"/>
      <c r="CG125" s="7"/>
      <c r="CH125" s="7"/>
      <c r="CI125" s="7"/>
      <c r="CJ125" s="7"/>
      <c r="CK125" s="7"/>
      <c r="CL125" s="7"/>
      <c r="CM125" s="7"/>
      <c r="CN125" s="7"/>
      <c r="CO125" s="7"/>
      <c r="CP125" s="7"/>
      <c r="CQ125" s="7"/>
      <c r="CR125" s="7"/>
      <c r="CS125" s="7"/>
      <c r="CT125" s="7"/>
      <c r="CU125" s="7"/>
      <c r="CV125" s="7"/>
      <c r="CW125" s="7"/>
      <c r="CX125" s="7"/>
      <c r="CY125" s="7"/>
      <c r="CZ125" s="7"/>
      <c r="DA125" s="7"/>
      <c r="DB125" s="7"/>
      <c r="DC125" s="7"/>
      <c r="DD125" s="7"/>
      <c r="DE125" s="7"/>
      <c r="DF125" s="7"/>
      <c r="DG125" s="7"/>
      <c r="DH125" s="7"/>
      <c r="DI125" s="7"/>
      <c r="DJ125" s="7"/>
      <c r="DK125" s="7"/>
      <c r="DL125" s="7"/>
      <c r="DM125" s="7"/>
      <c r="DN125" s="7"/>
      <c r="DO125" s="7"/>
      <c r="DP125" s="7"/>
      <c r="DQ125" s="7"/>
      <c r="DR125" s="7"/>
      <c r="DS125" s="7"/>
      <c r="DT125" s="7"/>
      <c r="DU125" s="7"/>
      <c r="DV125" s="7"/>
      <c r="DW125" s="7"/>
      <c r="DX125" s="7"/>
      <c r="DY125" s="7"/>
      <c r="DZ125" s="7"/>
      <c r="EA125" s="7"/>
      <c r="EB125" s="7"/>
      <c r="EC125" s="7"/>
      <c r="ED125" s="7"/>
      <c r="EE125" s="7"/>
      <c r="EF125" s="7"/>
      <c r="EG125" s="7"/>
      <c r="EH125" s="7"/>
      <c r="EI125" s="7"/>
      <c r="EJ125" s="7"/>
      <c r="EK125" s="7"/>
    </row>
    <row r="126" spans="1:141" s="5" customFormat="1" ht="76.5" x14ac:dyDescent="0.25">
      <c r="A126" s="157"/>
      <c r="B126" s="157"/>
      <c r="C126" s="157"/>
      <c r="D126" s="157"/>
      <c r="E126" s="157"/>
      <c r="F126" s="163"/>
      <c r="G126" s="162"/>
      <c r="H126" s="163"/>
      <c r="I126" s="79" t="s">
        <v>21</v>
      </c>
      <c r="J126" s="79" t="s">
        <v>21</v>
      </c>
      <c r="K126" s="79" t="s">
        <v>21</v>
      </c>
      <c r="L126" s="79" t="s">
        <v>50</v>
      </c>
      <c r="M126" s="81">
        <v>360180</v>
      </c>
      <c r="N126" s="157"/>
      <c r="O126" s="157"/>
      <c r="P126" s="157"/>
      <c r="Q126" s="157"/>
      <c r="R126" s="157"/>
      <c r="S126" s="157"/>
      <c r="T126" s="167"/>
      <c r="U126" s="168"/>
      <c r="V126" s="169"/>
      <c r="W126" s="169"/>
      <c r="X126" s="159"/>
      <c r="Y126" s="159"/>
      <c r="Z126" s="159"/>
      <c r="AA126" s="159"/>
      <c r="AB126" s="157"/>
      <c r="AC126" s="157"/>
      <c r="AD126" s="160"/>
      <c r="AE126" s="160"/>
      <c r="AF126" s="161"/>
      <c r="AG126" s="162"/>
      <c r="AH126" s="159"/>
      <c r="AI126" s="159"/>
      <c r="AJ126" s="159"/>
      <c r="AK126" s="158"/>
      <c r="AL126" s="159"/>
      <c r="AM126" s="159"/>
      <c r="AN126" s="159"/>
      <c r="AO126" s="159"/>
      <c r="AP126" s="159"/>
      <c r="AQ126" s="159"/>
      <c r="AR126" s="162"/>
      <c r="AS126" s="157"/>
      <c r="AT126" s="158"/>
      <c r="AU126" s="158"/>
      <c r="AV126" s="158"/>
      <c r="AW126" s="158"/>
      <c r="AX126" s="7"/>
      <c r="AY126" s="7"/>
      <c r="AZ126" s="7"/>
      <c r="BA126" s="7"/>
      <c r="BB126" s="7"/>
      <c r="BC126" s="7"/>
      <c r="BD126" s="7"/>
      <c r="BE126" s="7"/>
      <c r="BF126" s="7"/>
      <c r="BG126" s="7"/>
      <c r="BH126" s="7"/>
      <c r="BI126" s="7"/>
      <c r="BJ126" s="7"/>
      <c r="BK126" s="7"/>
      <c r="BL126" s="7"/>
      <c r="BM126" s="7"/>
      <c r="BN126" s="7"/>
      <c r="BO126" s="7"/>
      <c r="BP126" s="7"/>
      <c r="BQ126" s="7"/>
      <c r="BR126" s="7"/>
      <c r="BS126" s="7"/>
      <c r="BT126" s="7"/>
      <c r="BU126" s="7"/>
      <c r="BV126" s="7"/>
      <c r="BW126" s="7"/>
      <c r="BX126" s="7"/>
      <c r="BY126" s="7"/>
      <c r="BZ126" s="7"/>
      <c r="CA126" s="7"/>
      <c r="CB126" s="7"/>
      <c r="CC126" s="7"/>
      <c r="CD126" s="7"/>
      <c r="CE126" s="7"/>
      <c r="CF126" s="7"/>
      <c r="CG126" s="7"/>
      <c r="CH126" s="7"/>
      <c r="CI126" s="7"/>
      <c r="CJ126" s="7"/>
      <c r="CK126" s="7"/>
      <c r="CL126" s="7"/>
      <c r="CM126" s="7"/>
      <c r="CN126" s="7"/>
      <c r="CO126" s="7"/>
      <c r="CP126" s="7"/>
      <c r="CQ126" s="7"/>
      <c r="CR126" s="7"/>
      <c r="CS126" s="7"/>
      <c r="CT126" s="7"/>
      <c r="CU126" s="7"/>
      <c r="CV126" s="7"/>
      <c r="CW126" s="7"/>
      <c r="CX126" s="7"/>
      <c r="CY126" s="7"/>
      <c r="CZ126" s="7"/>
      <c r="DA126" s="7"/>
      <c r="DB126" s="7"/>
      <c r="DC126" s="7"/>
      <c r="DD126" s="7"/>
      <c r="DE126" s="7"/>
      <c r="DF126" s="7"/>
      <c r="DG126" s="7"/>
      <c r="DH126" s="7"/>
      <c r="DI126" s="7"/>
      <c r="DJ126" s="7"/>
      <c r="DK126" s="7"/>
      <c r="DL126" s="7"/>
      <c r="DM126" s="7"/>
      <c r="DN126" s="7"/>
      <c r="DO126" s="7"/>
      <c r="DP126" s="7"/>
      <c r="DQ126" s="7"/>
      <c r="DR126" s="7"/>
      <c r="DS126" s="7"/>
      <c r="DT126" s="7"/>
      <c r="DU126" s="7"/>
      <c r="DV126" s="7"/>
      <c r="DW126" s="7"/>
      <c r="DX126" s="7"/>
      <c r="DY126" s="7"/>
      <c r="DZ126" s="7"/>
      <c r="EA126" s="7"/>
      <c r="EB126" s="7"/>
      <c r="EC126" s="7"/>
      <c r="ED126" s="7"/>
      <c r="EE126" s="7"/>
      <c r="EF126" s="7"/>
      <c r="EG126" s="7"/>
      <c r="EH126" s="7"/>
      <c r="EI126" s="7"/>
      <c r="EJ126" s="7"/>
      <c r="EK126" s="7"/>
    </row>
    <row r="127" spans="1:141" s="5" customFormat="1" ht="76.5" x14ac:dyDescent="0.25">
      <c r="A127" s="157" t="s">
        <v>16</v>
      </c>
      <c r="B127" s="157" t="s">
        <v>18</v>
      </c>
      <c r="C127" s="157">
        <v>2017</v>
      </c>
      <c r="D127" s="157" t="s">
        <v>304</v>
      </c>
      <c r="E127" s="157" t="s">
        <v>464</v>
      </c>
      <c r="F127" s="163" t="s">
        <v>465</v>
      </c>
      <c r="G127" s="162" t="s">
        <v>110</v>
      </c>
      <c r="H127" s="163" t="s">
        <v>466</v>
      </c>
      <c r="I127" s="79" t="s">
        <v>21</v>
      </c>
      <c r="J127" s="79" t="s">
        <v>21</v>
      </c>
      <c r="K127" s="79" t="s">
        <v>21</v>
      </c>
      <c r="L127" s="79" t="s">
        <v>467</v>
      </c>
      <c r="M127" s="81">
        <v>400127.61599999998</v>
      </c>
      <c r="N127" s="157" t="s">
        <v>21</v>
      </c>
      <c r="O127" s="157" t="s">
        <v>21</v>
      </c>
      <c r="P127" s="157" t="s">
        <v>21</v>
      </c>
      <c r="Q127" s="157" t="s">
        <v>467</v>
      </c>
      <c r="R127" s="157" t="s">
        <v>10</v>
      </c>
      <c r="S127" s="157" t="s">
        <v>10</v>
      </c>
      <c r="T127" s="167" t="s">
        <v>470</v>
      </c>
      <c r="U127" s="168">
        <v>42908</v>
      </c>
      <c r="V127" s="169">
        <f>W127/1.16</f>
        <v>344937.60000000003</v>
      </c>
      <c r="W127" s="169">
        <v>400127.61599999998</v>
      </c>
      <c r="X127" s="159" t="s">
        <v>77</v>
      </c>
      <c r="Y127" s="159" t="s">
        <v>78</v>
      </c>
      <c r="Z127" s="159" t="s">
        <v>77</v>
      </c>
      <c r="AA127" s="159" t="s">
        <v>79</v>
      </c>
      <c r="AB127" s="157" t="s">
        <v>466</v>
      </c>
      <c r="AC127" s="159">
        <f>V127*0.15</f>
        <v>51740.640000000007</v>
      </c>
      <c r="AD127" s="160" t="s">
        <v>471</v>
      </c>
      <c r="AE127" s="160" t="s">
        <v>472</v>
      </c>
      <c r="AF127" s="161" t="s">
        <v>470</v>
      </c>
      <c r="AG127" s="162" t="s">
        <v>86</v>
      </c>
      <c r="AH127" s="159" t="s">
        <v>89</v>
      </c>
      <c r="AI127" s="159" t="s">
        <v>90</v>
      </c>
      <c r="AJ127" s="159" t="s">
        <v>77</v>
      </c>
      <c r="AK127" s="158" t="s">
        <v>77</v>
      </c>
      <c r="AL127" s="159" t="s">
        <v>77</v>
      </c>
      <c r="AM127" s="159" t="s">
        <v>77</v>
      </c>
      <c r="AN127" s="159" t="s">
        <v>20</v>
      </c>
      <c r="AO127" s="159" t="s">
        <v>20</v>
      </c>
      <c r="AP127" s="159" t="s">
        <v>20</v>
      </c>
      <c r="AQ127" s="159" t="s">
        <v>20</v>
      </c>
      <c r="AR127" s="162" t="s">
        <v>108</v>
      </c>
      <c r="AS127" s="157" t="s">
        <v>11</v>
      </c>
      <c r="AT127" s="158" t="s">
        <v>109</v>
      </c>
      <c r="AU127" s="158" t="s">
        <v>109</v>
      </c>
      <c r="AV127" s="158" t="s">
        <v>109</v>
      </c>
      <c r="AW127" s="158" t="s">
        <v>109</v>
      </c>
      <c r="AX127" s="7"/>
      <c r="AY127" s="7"/>
      <c r="AZ127" s="7"/>
      <c r="BA127" s="7"/>
      <c r="BB127" s="7"/>
      <c r="BC127" s="7"/>
      <c r="BD127" s="7"/>
      <c r="BE127" s="7"/>
      <c r="BF127" s="7"/>
      <c r="BG127" s="7"/>
      <c r="BH127" s="7"/>
      <c r="BI127" s="7"/>
      <c r="BJ127" s="7"/>
      <c r="BK127" s="7"/>
      <c r="BL127" s="7"/>
      <c r="BM127" s="7"/>
      <c r="BN127" s="7"/>
      <c r="BO127" s="7"/>
      <c r="BP127" s="7"/>
      <c r="BQ127" s="7"/>
      <c r="BR127" s="7"/>
      <c r="BS127" s="7"/>
      <c r="BT127" s="7"/>
      <c r="BU127" s="7"/>
      <c r="BV127" s="7"/>
      <c r="BW127" s="7"/>
      <c r="BX127" s="7"/>
      <c r="BY127" s="7"/>
      <c r="BZ127" s="7"/>
      <c r="CA127" s="7"/>
      <c r="CB127" s="7"/>
      <c r="CC127" s="7"/>
      <c r="CD127" s="7"/>
      <c r="CE127" s="7"/>
      <c r="CF127" s="7"/>
      <c r="CG127" s="7"/>
      <c r="CH127" s="7"/>
      <c r="CI127" s="7"/>
      <c r="CJ127" s="7"/>
      <c r="CK127" s="7"/>
      <c r="CL127" s="7"/>
      <c r="CM127" s="7"/>
      <c r="CN127" s="7"/>
      <c r="CO127" s="7"/>
      <c r="CP127" s="7"/>
      <c r="CQ127" s="7"/>
      <c r="CR127" s="7"/>
      <c r="CS127" s="7"/>
      <c r="CT127" s="7"/>
      <c r="CU127" s="7"/>
      <c r="CV127" s="7"/>
      <c r="CW127" s="7"/>
      <c r="CX127" s="7"/>
      <c r="CY127" s="7"/>
      <c r="CZ127" s="7"/>
      <c r="DA127" s="7"/>
      <c r="DB127" s="7"/>
      <c r="DC127" s="7"/>
      <c r="DD127" s="7"/>
      <c r="DE127" s="7"/>
      <c r="DF127" s="7"/>
      <c r="DG127" s="7"/>
      <c r="DH127" s="7"/>
      <c r="DI127" s="7"/>
      <c r="DJ127" s="7"/>
      <c r="DK127" s="7"/>
      <c r="DL127" s="7"/>
      <c r="DM127" s="7"/>
      <c r="DN127" s="7"/>
      <c r="DO127" s="7"/>
      <c r="DP127" s="7"/>
      <c r="DQ127" s="7"/>
      <c r="DR127" s="7"/>
      <c r="DS127" s="7"/>
      <c r="DT127" s="7"/>
      <c r="DU127" s="7"/>
      <c r="DV127" s="7"/>
      <c r="DW127" s="7"/>
      <c r="DX127" s="7"/>
      <c r="DY127" s="7"/>
      <c r="DZ127" s="7"/>
      <c r="EA127" s="7"/>
      <c r="EB127" s="7"/>
      <c r="EC127" s="7"/>
      <c r="ED127" s="7"/>
      <c r="EE127" s="7"/>
      <c r="EF127" s="7"/>
      <c r="EG127" s="7"/>
      <c r="EH127" s="7"/>
      <c r="EI127" s="7"/>
      <c r="EJ127" s="7"/>
      <c r="EK127" s="7"/>
    </row>
    <row r="128" spans="1:141" s="5" customFormat="1" ht="76.5" x14ac:dyDescent="0.25">
      <c r="A128" s="157"/>
      <c r="B128" s="157"/>
      <c r="C128" s="157"/>
      <c r="D128" s="157"/>
      <c r="E128" s="157"/>
      <c r="F128" s="163"/>
      <c r="G128" s="162"/>
      <c r="H128" s="163"/>
      <c r="I128" s="79" t="s">
        <v>21</v>
      </c>
      <c r="J128" s="79" t="s">
        <v>21</v>
      </c>
      <c r="K128" s="79" t="s">
        <v>21</v>
      </c>
      <c r="L128" s="79" t="s">
        <v>468</v>
      </c>
      <c r="M128" s="81">
        <v>472236</v>
      </c>
      <c r="N128" s="157"/>
      <c r="O128" s="157"/>
      <c r="P128" s="157"/>
      <c r="Q128" s="157"/>
      <c r="R128" s="157"/>
      <c r="S128" s="157"/>
      <c r="T128" s="167"/>
      <c r="U128" s="168"/>
      <c r="V128" s="169"/>
      <c r="W128" s="169"/>
      <c r="X128" s="159"/>
      <c r="Y128" s="159"/>
      <c r="Z128" s="159"/>
      <c r="AA128" s="159"/>
      <c r="AB128" s="157"/>
      <c r="AC128" s="157"/>
      <c r="AD128" s="160"/>
      <c r="AE128" s="160"/>
      <c r="AF128" s="161"/>
      <c r="AG128" s="162"/>
      <c r="AH128" s="159"/>
      <c r="AI128" s="159"/>
      <c r="AJ128" s="159"/>
      <c r="AK128" s="158"/>
      <c r="AL128" s="159"/>
      <c r="AM128" s="159"/>
      <c r="AN128" s="159"/>
      <c r="AO128" s="159"/>
      <c r="AP128" s="159"/>
      <c r="AQ128" s="159"/>
      <c r="AR128" s="162"/>
      <c r="AS128" s="157"/>
      <c r="AT128" s="158"/>
      <c r="AU128" s="158"/>
      <c r="AV128" s="158"/>
      <c r="AW128" s="158"/>
      <c r="AX128" s="7"/>
      <c r="AY128" s="7"/>
      <c r="AZ128" s="7"/>
      <c r="BA128" s="7"/>
      <c r="BB128" s="7"/>
      <c r="BC128" s="7"/>
      <c r="BD128" s="7"/>
      <c r="BE128" s="7"/>
      <c r="BF128" s="7"/>
      <c r="BG128" s="7"/>
      <c r="BH128" s="7"/>
      <c r="BI128" s="7"/>
      <c r="BJ128" s="7"/>
      <c r="BK128" s="7"/>
      <c r="BL128" s="7"/>
      <c r="BM128" s="7"/>
      <c r="BN128" s="7"/>
      <c r="BO128" s="7"/>
      <c r="BP128" s="7"/>
      <c r="BQ128" s="7"/>
      <c r="BR128" s="7"/>
      <c r="BS128" s="7"/>
      <c r="BT128" s="7"/>
      <c r="BU128" s="7"/>
      <c r="BV128" s="7"/>
      <c r="BW128" s="7"/>
      <c r="BX128" s="7"/>
      <c r="BY128" s="7"/>
      <c r="BZ128" s="7"/>
      <c r="CA128" s="7"/>
      <c r="CB128" s="7"/>
      <c r="CC128" s="7"/>
      <c r="CD128" s="7"/>
      <c r="CE128" s="7"/>
      <c r="CF128" s="7"/>
      <c r="CG128" s="7"/>
      <c r="CH128" s="7"/>
      <c r="CI128" s="7"/>
      <c r="CJ128" s="7"/>
      <c r="CK128" s="7"/>
      <c r="CL128" s="7"/>
      <c r="CM128" s="7"/>
      <c r="CN128" s="7"/>
      <c r="CO128" s="7"/>
      <c r="CP128" s="7"/>
      <c r="CQ128" s="7"/>
      <c r="CR128" s="7"/>
      <c r="CS128" s="7"/>
      <c r="CT128" s="7"/>
      <c r="CU128" s="7"/>
      <c r="CV128" s="7"/>
      <c r="CW128" s="7"/>
      <c r="CX128" s="7"/>
      <c r="CY128" s="7"/>
      <c r="CZ128" s="7"/>
      <c r="DA128" s="7"/>
      <c r="DB128" s="7"/>
      <c r="DC128" s="7"/>
      <c r="DD128" s="7"/>
      <c r="DE128" s="7"/>
      <c r="DF128" s="7"/>
      <c r="DG128" s="7"/>
      <c r="DH128" s="7"/>
      <c r="DI128" s="7"/>
      <c r="DJ128" s="7"/>
      <c r="DK128" s="7"/>
      <c r="DL128" s="7"/>
      <c r="DM128" s="7"/>
      <c r="DN128" s="7"/>
      <c r="DO128" s="7"/>
      <c r="DP128" s="7"/>
      <c r="DQ128" s="7"/>
      <c r="DR128" s="7"/>
      <c r="DS128" s="7"/>
      <c r="DT128" s="7"/>
      <c r="DU128" s="7"/>
      <c r="DV128" s="7"/>
      <c r="DW128" s="7"/>
      <c r="DX128" s="7"/>
      <c r="DY128" s="7"/>
      <c r="DZ128" s="7"/>
      <c r="EA128" s="7"/>
      <c r="EB128" s="7"/>
      <c r="EC128" s="7"/>
      <c r="ED128" s="7"/>
      <c r="EE128" s="7"/>
      <c r="EF128" s="7"/>
      <c r="EG128" s="7"/>
      <c r="EH128" s="7"/>
      <c r="EI128" s="7"/>
      <c r="EJ128" s="7"/>
      <c r="EK128" s="7"/>
    </row>
    <row r="129" spans="1:141" s="5" customFormat="1" ht="76.5" x14ac:dyDescent="0.25">
      <c r="A129" s="157"/>
      <c r="B129" s="157"/>
      <c r="C129" s="157"/>
      <c r="D129" s="157"/>
      <c r="E129" s="157"/>
      <c r="F129" s="163"/>
      <c r="G129" s="162"/>
      <c r="H129" s="163"/>
      <c r="I129" s="79" t="s">
        <v>21</v>
      </c>
      <c r="J129" s="79" t="s">
        <v>21</v>
      </c>
      <c r="K129" s="79" t="s">
        <v>21</v>
      </c>
      <c r="L129" s="79" t="s">
        <v>469</v>
      </c>
      <c r="M129" s="81">
        <v>446365.68</v>
      </c>
      <c r="N129" s="157"/>
      <c r="O129" s="157"/>
      <c r="P129" s="157"/>
      <c r="Q129" s="157"/>
      <c r="R129" s="157"/>
      <c r="S129" s="157"/>
      <c r="T129" s="167"/>
      <c r="U129" s="168"/>
      <c r="V129" s="169"/>
      <c r="W129" s="169"/>
      <c r="X129" s="159"/>
      <c r="Y129" s="159"/>
      <c r="Z129" s="159"/>
      <c r="AA129" s="159"/>
      <c r="AB129" s="157"/>
      <c r="AC129" s="157"/>
      <c r="AD129" s="160"/>
      <c r="AE129" s="160"/>
      <c r="AF129" s="161"/>
      <c r="AG129" s="162"/>
      <c r="AH129" s="159"/>
      <c r="AI129" s="159"/>
      <c r="AJ129" s="159"/>
      <c r="AK129" s="158"/>
      <c r="AL129" s="159"/>
      <c r="AM129" s="159"/>
      <c r="AN129" s="159"/>
      <c r="AO129" s="159"/>
      <c r="AP129" s="159"/>
      <c r="AQ129" s="159"/>
      <c r="AR129" s="162"/>
      <c r="AS129" s="157"/>
      <c r="AT129" s="158"/>
      <c r="AU129" s="158"/>
      <c r="AV129" s="158"/>
      <c r="AW129" s="158"/>
      <c r="AX129" s="7"/>
      <c r="AY129" s="7"/>
      <c r="AZ129" s="7"/>
      <c r="BA129" s="7"/>
      <c r="BB129" s="7"/>
      <c r="BC129" s="7"/>
      <c r="BD129" s="7"/>
      <c r="BE129" s="7"/>
      <c r="BF129" s="7"/>
      <c r="BG129" s="7"/>
      <c r="BH129" s="7"/>
      <c r="BI129" s="7"/>
      <c r="BJ129" s="7"/>
      <c r="BK129" s="7"/>
      <c r="BL129" s="7"/>
      <c r="BM129" s="7"/>
      <c r="BN129" s="7"/>
      <c r="BO129" s="7"/>
      <c r="BP129" s="7"/>
      <c r="BQ129" s="7"/>
      <c r="BR129" s="7"/>
      <c r="BS129" s="7"/>
      <c r="BT129" s="7"/>
      <c r="BU129" s="7"/>
      <c r="BV129" s="7"/>
      <c r="BW129" s="7"/>
      <c r="BX129" s="7"/>
      <c r="BY129" s="7"/>
      <c r="BZ129" s="7"/>
      <c r="CA129" s="7"/>
      <c r="CB129" s="7"/>
      <c r="CC129" s="7"/>
      <c r="CD129" s="7"/>
      <c r="CE129" s="7"/>
      <c r="CF129" s="7"/>
      <c r="CG129" s="7"/>
      <c r="CH129" s="7"/>
      <c r="CI129" s="7"/>
      <c r="CJ129" s="7"/>
      <c r="CK129" s="7"/>
      <c r="CL129" s="7"/>
      <c r="CM129" s="7"/>
      <c r="CN129" s="7"/>
      <c r="CO129" s="7"/>
      <c r="CP129" s="7"/>
      <c r="CQ129" s="7"/>
      <c r="CR129" s="7"/>
      <c r="CS129" s="7"/>
      <c r="CT129" s="7"/>
      <c r="CU129" s="7"/>
      <c r="CV129" s="7"/>
      <c r="CW129" s="7"/>
      <c r="CX129" s="7"/>
      <c r="CY129" s="7"/>
      <c r="CZ129" s="7"/>
      <c r="DA129" s="7"/>
      <c r="DB129" s="7"/>
      <c r="DC129" s="7"/>
      <c r="DD129" s="7"/>
      <c r="DE129" s="7"/>
      <c r="DF129" s="7"/>
      <c r="DG129" s="7"/>
      <c r="DH129" s="7"/>
      <c r="DI129" s="7"/>
      <c r="DJ129" s="7"/>
      <c r="DK129" s="7"/>
      <c r="DL129" s="7"/>
      <c r="DM129" s="7"/>
      <c r="DN129" s="7"/>
      <c r="DO129" s="7"/>
      <c r="DP129" s="7"/>
      <c r="DQ129" s="7"/>
      <c r="DR129" s="7"/>
      <c r="DS129" s="7"/>
      <c r="DT129" s="7"/>
      <c r="DU129" s="7"/>
      <c r="DV129" s="7"/>
      <c r="DW129" s="7"/>
      <c r="DX129" s="7"/>
      <c r="DY129" s="7"/>
      <c r="DZ129" s="7"/>
      <c r="EA129" s="7"/>
      <c r="EB129" s="7"/>
      <c r="EC129" s="7"/>
      <c r="ED129" s="7"/>
      <c r="EE129" s="7"/>
      <c r="EF129" s="7"/>
      <c r="EG129" s="7"/>
      <c r="EH129" s="7"/>
      <c r="EI129" s="7"/>
      <c r="EJ129" s="7"/>
      <c r="EK129" s="7"/>
    </row>
    <row r="130" spans="1:141" s="5" customFormat="1" ht="76.5" x14ac:dyDescent="0.25">
      <c r="A130" s="157" t="s">
        <v>16</v>
      </c>
      <c r="B130" s="157" t="s">
        <v>17</v>
      </c>
      <c r="C130" s="157">
        <v>2017</v>
      </c>
      <c r="D130" s="157" t="s">
        <v>304</v>
      </c>
      <c r="E130" s="157" t="s">
        <v>473</v>
      </c>
      <c r="F130" s="163" t="s">
        <v>474</v>
      </c>
      <c r="G130" s="162" t="s">
        <v>110</v>
      </c>
      <c r="H130" s="163" t="s">
        <v>475</v>
      </c>
      <c r="I130" s="79" t="s">
        <v>21</v>
      </c>
      <c r="J130" s="79" t="s">
        <v>21</v>
      </c>
      <c r="K130" s="79" t="s">
        <v>21</v>
      </c>
      <c r="L130" s="79" t="s">
        <v>476</v>
      </c>
      <c r="M130" s="81">
        <v>42688</v>
      </c>
      <c r="N130" s="157" t="s">
        <v>21</v>
      </c>
      <c r="O130" s="157" t="s">
        <v>21</v>
      </c>
      <c r="P130" s="157" t="s">
        <v>21</v>
      </c>
      <c r="Q130" s="157" t="s">
        <v>476</v>
      </c>
      <c r="R130" s="157" t="s">
        <v>10</v>
      </c>
      <c r="S130" s="157" t="s">
        <v>10</v>
      </c>
      <c r="T130" s="167" t="s">
        <v>357</v>
      </c>
      <c r="U130" s="168">
        <v>42909</v>
      </c>
      <c r="V130" s="169">
        <f>W130/1.16</f>
        <v>36800</v>
      </c>
      <c r="W130" s="169">
        <v>42688</v>
      </c>
      <c r="X130" s="159" t="s">
        <v>77</v>
      </c>
      <c r="Y130" s="159" t="s">
        <v>78</v>
      </c>
      <c r="Z130" s="159" t="s">
        <v>77</v>
      </c>
      <c r="AA130" s="159" t="s">
        <v>79</v>
      </c>
      <c r="AB130" s="157" t="s">
        <v>475</v>
      </c>
      <c r="AC130" s="159" t="s">
        <v>77</v>
      </c>
      <c r="AD130" s="160" t="s">
        <v>479</v>
      </c>
      <c r="AE130" s="160" t="s">
        <v>480</v>
      </c>
      <c r="AF130" s="161" t="s">
        <v>357</v>
      </c>
      <c r="AG130" s="162" t="s">
        <v>86</v>
      </c>
      <c r="AH130" s="159" t="s">
        <v>89</v>
      </c>
      <c r="AI130" s="159" t="s">
        <v>90</v>
      </c>
      <c r="AJ130" s="159" t="s">
        <v>77</v>
      </c>
      <c r="AK130" s="158" t="s">
        <v>77</v>
      </c>
      <c r="AL130" s="159" t="s">
        <v>77</v>
      </c>
      <c r="AM130" s="159" t="s">
        <v>77</v>
      </c>
      <c r="AN130" s="159" t="s">
        <v>20</v>
      </c>
      <c r="AO130" s="159" t="s">
        <v>20</v>
      </c>
      <c r="AP130" s="159" t="s">
        <v>20</v>
      </c>
      <c r="AQ130" s="159" t="s">
        <v>20</v>
      </c>
      <c r="AR130" s="162" t="s">
        <v>108</v>
      </c>
      <c r="AS130" s="157" t="s">
        <v>11</v>
      </c>
      <c r="AT130" s="158" t="s">
        <v>109</v>
      </c>
      <c r="AU130" s="158" t="s">
        <v>109</v>
      </c>
      <c r="AV130" s="158" t="s">
        <v>109</v>
      </c>
      <c r="AW130" s="158" t="s">
        <v>109</v>
      </c>
      <c r="AX130" s="7"/>
      <c r="AY130" s="7"/>
      <c r="AZ130" s="7"/>
      <c r="BA130" s="7"/>
      <c r="BB130" s="7"/>
      <c r="BC130" s="7"/>
      <c r="BD130" s="7"/>
      <c r="BE130" s="7"/>
      <c r="BF130" s="7"/>
      <c r="BG130" s="7"/>
      <c r="BH130" s="7"/>
      <c r="BI130" s="7"/>
      <c r="BJ130" s="7"/>
      <c r="BK130" s="7"/>
      <c r="BL130" s="7"/>
      <c r="BM130" s="7"/>
      <c r="BN130" s="7"/>
      <c r="BO130" s="7"/>
      <c r="BP130" s="7"/>
      <c r="BQ130" s="7"/>
      <c r="BR130" s="7"/>
      <c r="BS130" s="7"/>
      <c r="BT130" s="7"/>
      <c r="BU130" s="7"/>
      <c r="BV130" s="7"/>
      <c r="BW130" s="7"/>
      <c r="BX130" s="7"/>
      <c r="BY130" s="7"/>
      <c r="BZ130" s="7"/>
      <c r="CA130" s="7"/>
      <c r="CB130" s="7"/>
      <c r="CC130" s="7"/>
      <c r="CD130" s="7"/>
      <c r="CE130" s="7"/>
      <c r="CF130" s="7"/>
      <c r="CG130" s="7"/>
      <c r="CH130" s="7"/>
      <c r="CI130" s="7"/>
      <c r="CJ130" s="7"/>
      <c r="CK130" s="7"/>
      <c r="CL130" s="7"/>
      <c r="CM130" s="7"/>
      <c r="CN130" s="7"/>
      <c r="CO130" s="7"/>
      <c r="CP130" s="7"/>
      <c r="CQ130" s="7"/>
      <c r="CR130" s="7"/>
      <c r="CS130" s="7"/>
      <c r="CT130" s="7"/>
      <c r="CU130" s="7"/>
      <c r="CV130" s="7"/>
      <c r="CW130" s="7"/>
      <c r="CX130" s="7"/>
      <c r="CY130" s="7"/>
      <c r="CZ130" s="7"/>
      <c r="DA130" s="7"/>
      <c r="DB130" s="7"/>
      <c r="DC130" s="7"/>
      <c r="DD130" s="7"/>
      <c r="DE130" s="7"/>
      <c r="DF130" s="7"/>
      <c r="DG130" s="7"/>
      <c r="DH130" s="7"/>
      <c r="DI130" s="7"/>
      <c r="DJ130" s="7"/>
      <c r="DK130" s="7"/>
      <c r="DL130" s="7"/>
      <c r="DM130" s="7"/>
      <c r="DN130" s="7"/>
      <c r="DO130" s="7"/>
      <c r="DP130" s="7"/>
      <c r="DQ130" s="7"/>
      <c r="DR130" s="7"/>
      <c r="DS130" s="7"/>
      <c r="DT130" s="7"/>
      <c r="DU130" s="7"/>
      <c r="DV130" s="7"/>
      <c r="DW130" s="7"/>
      <c r="DX130" s="7"/>
      <c r="DY130" s="7"/>
      <c r="DZ130" s="7"/>
      <c r="EA130" s="7"/>
      <c r="EB130" s="7"/>
      <c r="EC130" s="7"/>
      <c r="ED130" s="7"/>
      <c r="EE130" s="7"/>
      <c r="EF130" s="7"/>
      <c r="EG130" s="7"/>
      <c r="EH130" s="7"/>
      <c r="EI130" s="7"/>
      <c r="EJ130" s="7"/>
      <c r="EK130" s="7"/>
    </row>
    <row r="131" spans="1:141" s="5" customFormat="1" ht="76.5" x14ac:dyDescent="0.25">
      <c r="A131" s="157"/>
      <c r="B131" s="157"/>
      <c r="C131" s="157"/>
      <c r="D131" s="157"/>
      <c r="E131" s="157"/>
      <c r="F131" s="163"/>
      <c r="G131" s="162"/>
      <c r="H131" s="163"/>
      <c r="I131" s="79" t="s">
        <v>21</v>
      </c>
      <c r="J131" s="79" t="s">
        <v>21</v>
      </c>
      <c r="K131" s="79" t="s">
        <v>21</v>
      </c>
      <c r="L131" s="79" t="s">
        <v>477</v>
      </c>
      <c r="M131" s="81">
        <v>45936</v>
      </c>
      <c r="N131" s="157"/>
      <c r="O131" s="157"/>
      <c r="P131" s="157"/>
      <c r="Q131" s="157"/>
      <c r="R131" s="157"/>
      <c r="S131" s="157"/>
      <c r="T131" s="167"/>
      <c r="U131" s="168"/>
      <c r="V131" s="169"/>
      <c r="W131" s="169"/>
      <c r="X131" s="159"/>
      <c r="Y131" s="159"/>
      <c r="Z131" s="159"/>
      <c r="AA131" s="159"/>
      <c r="AB131" s="157"/>
      <c r="AC131" s="157"/>
      <c r="AD131" s="160"/>
      <c r="AE131" s="160"/>
      <c r="AF131" s="161"/>
      <c r="AG131" s="162"/>
      <c r="AH131" s="159"/>
      <c r="AI131" s="159"/>
      <c r="AJ131" s="159"/>
      <c r="AK131" s="158"/>
      <c r="AL131" s="159"/>
      <c r="AM131" s="159"/>
      <c r="AN131" s="159"/>
      <c r="AO131" s="159"/>
      <c r="AP131" s="159"/>
      <c r="AQ131" s="159"/>
      <c r="AR131" s="162"/>
      <c r="AS131" s="157"/>
      <c r="AT131" s="158"/>
      <c r="AU131" s="158"/>
      <c r="AV131" s="158"/>
      <c r="AW131" s="158"/>
      <c r="AX131" s="7"/>
      <c r="AY131" s="7"/>
      <c r="AZ131" s="7"/>
      <c r="BA131" s="7"/>
      <c r="BB131" s="7"/>
      <c r="BC131" s="7"/>
      <c r="BD131" s="7"/>
      <c r="BE131" s="7"/>
      <c r="BF131" s="7"/>
      <c r="BG131" s="7"/>
      <c r="BH131" s="7"/>
      <c r="BI131" s="7"/>
      <c r="BJ131" s="7"/>
      <c r="BK131" s="7"/>
      <c r="BL131" s="7"/>
      <c r="BM131" s="7"/>
      <c r="BN131" s="7"/>
      <c r="BO131" s="7"/>
      <c r="BP131" s="7"/>
      <c r="BQ131" s="7"/>
      <c r="BR131" s="7"/>
      <c r="BS131" s="7"/>
      <c r="BT131" s="7"/>
      <c r="BU131" s="7"/>
      <c r="BV131" s="7"/>
      <c r="BW131" s="7"/>
      <c r="BX131" s="7"/>
      <c r="BY131" s="7"/>
      <c r="BZ131" s="7"/>
      <c r="CA131" s="7"/>
      <c r="CB131" s="7"/>
      <c r="CC131" s="7"/>
      <c r="CD131" s="7"/>
      <c r="CE131" s="7"/>
      <c r="CF131" s="7"/>
      <c r="CG131" s="7"/>
      <c r="CH131" s="7"/>
      <c r="CI131" s="7"/>
      <c r="CJ131" s="7"/>
      <c r="CK131" s="7"/>
      <c r="CL131" s="7"/>
      <c r="CM131" s="7"/>
      <c r="CN131" s="7"/>
      <c r="CO131" s="7"/>
      <c r="CP131" s="7"/>
      <c r="CQ131" s="7"/>
      <c r="CR131" s="7"/>
      <c r="CS131" s="7"/>
      <c r="CT131" s="7"/>
      <c r="CU131" s="7"/>
      <c r="CV131" s="7"/>
      <c r="CW131" s="7"/>
      <c r="CX131" s="7"/>
      <c r="CY131" s="7"/>
      <c r="CZ131" s="7"/>
      <c r="DA131" s="7"/>
      <c r="DB131" s="7"/>
      <c r="DC131" s="7"/>
      <c r="DD131" s="7"/>
      <c r="DE131" s="7"/>
      <c r="DF131" s="7"/>
      <c r="DG131" s="7"/>
      <c r="DH131" s="7"/>
      <c r="DI131" s="7"/>
      <c r="DJ131" s="7"/>
      <c r="DK131" s="7"/>
      <c r="DL131" s="7"/>
      <c r="DM131" s="7"/>
      <c r="DN131" s="7"/>
      <c r="DO131" s="7"/>
      <c r="DP131" s="7"/>
      <c r="DQ131" s="7"/>
      <c r="DR131" s="7"/>
      <c r="DS131" s="7"/>
      <c r="DT131" s="7"/>
      <c r="DU131" s="7"/>
      <c r="DV131" s="7"/>
      <c r="DW131" s="7"/>
      <c r="DX131" s="7"/>
      <c r="DY131" s="7"/>
      <c r="DZ131" s="7"/>
      <c r="EA131" s="7"/>
      <c r="EB131" s="7"/>
      <c r="EC131" s="7"/>
      <c r="ED131" s="7"/>
      <c r="EE131" s="7"/>
      <c r="EF131" s="7"/>
      <c r="EG131" s="7"/>
      <c r="EH131" s="7"/>
      <c r="EI131" s="7"/>
      <c r="EJ131" s="7"/>
      <c r="EK131" s="7"/>
    </row>
    <row r="132" spans="1:141" s="5" customFormat="1" ht="76.5" x14ac:dyDescent="0.25">
      <c r="A132" s="157"/>
      <c r="B132" s="157"/>
      <c r="C132" s="157"/>
      <c r="D132" s="157"/>
      <c r="E132" s="157"/>
      <c r="F132" s="163"/>
      <c r="G132" s="162"/>
      <c r="H132" s="163"/>
      <c r="I132" s="79" t="s">
        <v>21</v>
      </c>
      <c r="J132" s="79" t="s">
        <v>21</v>
      </c>
      <c r="K132" s="79" t="s">
        <v>21</v>
      </c>
      <c r="L132" s="79" t="s">
        <v>478</v>
      </c>
      <c r="M132" s="81">
        <v>46400</v>
      </c>
      <c r="N132" s="157"/>
      <c r="O132" s="157"/>
      <c r="P132" s="157"/>
      <c r="Q132" s="157"/>
      <c r="R132" s="157"/>
      <c r="S132" s="157"/>
      <c r="T132" s="167"/>
      <c r="U132" s="168"/>
      <c r="V132" s="169"/>
      <c r="W132" s="169"/>
      <c r="X132" s="159"/>
      <c r="Y132" s="159"/>
      <c r="Z132" s="159"/>
      <c r="AA132" s="159"/>
      <c r="AB132" s="157"/>
      <c r="AC132" s="157"/>
      <c r="AD132" s="160"/>
      <c r="AE132" s="160"/>
      <c r="AF132" s="161"/>
      <c r="AG132" s="162"/>
      <c r="AH132" s="159"/>
      <c r="AI132" s="159"/>
      <c r="AJ132" s="159"/>
      <c r="AK132" s="158"/>
      <c r="AL132" s="159"/>
      <c r="AM132" s="159"/>
      <c r="AN132" s="159"/>
      <c r="AO132" s="159"/>
      <c r="AP132" s="159"/>
      <c r="AQ132" s="159"/>
      <c r="AR132" s="162"/>
      <c r="AS132" s="157"/>
      <c r="AT132" s="158"/>
      <c r="AU132" s="158"/>
      <c r="AV132" s="158"/>
      <c r="AW132" s="158"/>
      <c r="AX132" s="7"/>
      <c r="AY132" s="7"/>
      <c r="AZ132" s="7"/>
      <c r="BA132" s="7"/>
      <c r="BB132" s="7"/>
      <c r="BC132" s="7"/>
      <c r="BD132" s="7"/>
      <c r="BE132" s="7"/>
      <c r="BF132" s="7"/>
      <c r="BG132" s="7"/>
      <c r="BH132" s="7"/>
      <c r="BI132" s="7"/>
      <c r="BJ132" s="7"/>
      <c r="BK132" s="7"/>
      <c r="BL132" s="7"/>
      <c r="BM132" s="7"/>
      <c r="BN132" s="7"/>
      <c r="BO132" s="7"/>
      <c r="BP132" s="7"/>
      <c r="BQ132" s="7"/>
      <c r="BR132" s="7"/>
      <c r="BS132" s="7"/>
      <c r="BT132" s="7"/>
      <c r="BU132" s="7"/>
      <c r="BV132" s="7"/>
      <c r="BW132" s="7"/>
      <c r="BX132" s="7"/>
      <c r="BY132" s="7"/>
      <c r="BZ132" s="7"/>
      <c r="CA132" s="7"/>
      <c r="CB132" s="7"/>
      <c r="CC132" s="7"/>
      <c r="CD132" s="7"/>
      <c r="CE132" s="7"/>
      <c r="CF132" s="7"/>
      <c r="CG132" s="7"/>
      <c r="CH132" s="7"/>
      <c r="CI132" s="7"/>
      <c r="CJ132" s="7"/>
      <c r="CK132" s="7"/>
      <c r="CL132" s="7"/>
      <c r="CM132" s="7"/>
      <c r="CN132" s="7"/>
      <c r="CO132" s="7"/>
      <c r="CP132" s="7"/>
      <c r="CQ132" s="7"/>
      <c r="CR132" s="7"/>
      <c r="CS132" s="7"/>
      <c r="CT132" s="7"/>
      <c r="CU132" s="7"/>
      <c r="CV132" s="7"/>
      <c r="CW132" s="7"/>
      <c r="CX132" s="7"/>
      <c r="CY132" s="7"/>
      <c r="CZ132" s="7"/>
      <c r="DA132" s="7"/>
      <c r="DB132" s="7"/>
      <c r="DC132" s="7"/>
      <c r="DD132" s="7"/>
      <c r="DE132" s="7"/>
      <c r="DF132" s="7"/>
      <c r="DG132" s="7"/>
      <c r="DH132" s="7"/>
      <c r="DI132" s="7"/>
      <c r="DJ132" s="7"/>
      <c r="DK132" s="7"/>
      <c r="DL132" s="7"/>
      <c r="DM132" s="7"/>
      <c r="DN132" s="7"/>
      <c r="DO132" s="7"/>
      <c r="DP132" s="7"/>
      <c r="DQ132" s="7"/>
      <c r="DR132" s="7"/>
      <c r="DS132" s="7"/>
      <c r="DT132" s="7"/>
      <c r="DU132" s="7"/>
      <c r="DV132" s="7"/>
      <c r="DW132" s="7"/>
      <c r="DX132" s="7"/>
      <c r="DY132" s="7"/>
      <c r="DZ132" s="7"/>
      <c r="EA132" s="7"/>
      <c r="EB132" s="7"/>
      <c r="EC132" s="7"/>
      <c r="ED132" s="7"/>
      <c r="EE132" s="7"/>
      <c r="EF132" s="7"/>
      <c r="EG132" s="7"/>
      <c r="EH132" s="7"/>
      <c r="EI132" s="7"/>
      <c r="EJ132" s="7"/>
      <c r="EK132" s="7"/>
    </row>
    <row r="133" spans="1:141" s="5" customFormat="1" ht="199.5" customHeight="1" x14ac:dyDescent="0.25">
      <c r="A133" s="79" t="s">
        <v>16</v>
      </c>
      <c r="B133" s="79" t="s">
        <v>17</v>
      </c>
      <c r="C133" s="79">
        <v>2017</v>
      </c>
      <c r="D133" s="79" t="s">
        <v>304</v>
      </c>
      <c r="E133" s="79" t="s">
        <v>481</v>
      </c>
      <c r="F133" s="84" t="s">
        <v>482</v>
      </c>
      <c r="G133" s="78" t="s">
        <v>110</v>
      </c>
      <c r="H133" s="84" t="s">
        <v>483</v>
      </c>
      <c r="I133" s="79" t="s">
        <v>21</v>
      </c>
      <c r="J133" s="79" t="s">
        <v>21</v>
      </c>
      <c r="K133" s="79" t="s">
        <v>21</v>
      </c>
      <c r="L133" s="79" t="s">
        <v>312</v>
      </c>
      <c r="M133" s="81">
        <v>8890796.8000000007</v>
      </c>
      <c r="N133" s="79" t="s">
        <v>21</v>
      </c>
      <c r="O133" s="79" t="s">
        <v>21</v>
      </c>
      <c r="P133" s="79" t="s">
        <v>21</v>
      </c>
      <c r="Q133" s="79" t="s">
        <v>312</v>
      </c>
      <c r="R133" s="79" t="s">
        <v>11</v>
      </c>
      <c r="S133" s="79" t="s">
        <v>11</v>
      </c>
      <c r="T133" s="85" t="s">
        <v>484</v>
      </c>
      <c r="U133" s="86">
        <v>42887</v>
      </c>
      <c r="V133" s="81">
        <f t="shared" ref="V133:V134" si="4">W133/1.16</f>
        <v>7664480.0000000009</v>
      </c>
      <c r="W133" s="81">
        <v>8890796.8000000007</v>
      </c>
      <c r="X133" s="77" t="s">
        <v>77</v>
      </c>
      <c r="Y133" s="77" t="s">
        <v>78</v>
      </c>
      <c r="Z133" s="77" t="s">
        <v>77</v>
      </c>
      <c r="AA133" s="77" t="s">
        <v>79</v>
      </c>
      <c r="AB133" s="79" t="s">
        <v>483</v>
      </c>
      <c r="AC133" s="77">
        <f>V133*0.15</f>
        <v>1149672</v>
      </c>
      <c r="AD133" s="82" t="s">
        <v>485</v>
      </c>
      <c r="AE133" s="82" t="s">
        <v>486</v>
      </c>
      <c r="AF133" s="83" t="s">
        <v>484</v>
      </c>
      <c r="AG133" s="78" t="s">
        <v>86</v>
      </c>
      <c r="AH133" s="77" t="s">
        <v>89</v>
      </c>
      <c r="AI133" s="77" t="s">
        <v>90</v>
      </c>
      <c r="AJ133" s="77" t="s">
        <v>77</v>
      </c>
      <c r="AK133" s="80" t="s">
        <v>77</v>
      </c>
      <c r="AL133" s="77" t="s">
        <v>77</v>
      </c>
      <c r="AM133" s="77" t="s">
        <v>77</v>
      </c>
      <c r="AN133" s="77" t="s">
        <v>20</v>
      </c>
      <c r="AO133" s="77" t="s">
        <v>20</v>
      </c>
      <c r="AP133" s="77" t="s">
        <v>20</v>
      </c>
      <c r="AQ133" s="77" t="s">
        <v>20</v>
      </c>
      <c r="AR133" s="78" t="s">
        <v>108</v>
      </c>
      <c r="AS133" s="79" t="s">
        <v>11</v>
      </c>
      <c r="AT133" s="80" t="s">
        <v>109</v>
      </c>
      <c r="AU133" s="80" t="s">
        <v>109</v>
      </c>
      <c r="AV133" s="80" t="s">
        <v>109</v>
      </c>
      <c r="AW133" s="80" t="s">
        <v>109</v>
      </c>
      <c r="AX133" s="7"/>
      <c r="AY133" s="7"/>
      <c r="AZ133" s="7"/>
      <c r="BA133" s="7"/>
      <c r="BB133" s="7"/>
      <c r="BC133" s="7"/>
      <c r="BD133" s="7"/>
      <c r="BE133" s="7"/>
      <c r="BF133" s="7"/>
      <c r="BG133" s="7"/>
      <c r="BH133" s="7"/>
      <c r="BI133" s="7"/>
      <c r="BJ133" s="7"/>
      <c r="BK133" s="7"/>
      <c r="BL133" s="7"/>
      <c r="BM133" s="7"/>
      <c r="BN133" s="7"/>
      <c r="BO133" s="7"/>
      <c r="BP133" s="7"/>
      <c r="BQ133" s="7"/>
      <c r="BR133" s="7"/>
      <c r="BS133" s="7"/>
      <c r="BT133" s="7"/>
      <c r="BU133" s="7"/>
      <c r="BV133" s="7"/>
      <c r="BW133" s="7"/>
      <c r="BX133" s="7"/>
      <c r="BY133" s="7"/>
      <c r="BZ133" s="7"/>
      <c r="CA133" s="7"/>
      <c r="CB133" s="7"/>
      <c r="CC133" s="7"/>
      <c r="CD133" s="7"/>
      <c r="CE133" s="7"/>
      <c r="CF133" s="7"/>
      <c r="CG133" s="7"/>
      <c r="CH133" s="7"/>
      <c r="CI133" s="7"/>
      <c r="CJ133" s="7"/>
      <c r="CK133" s="7"/>
      <c r="CL133" s="7"/>
      <c r="CM133" s="7"/>
      <c r="CN133" s="7"/>
      <c r="CO133" s="7"/>
      <c r="CP133" s="7"/>
      <c r="CQ133" s="7"/>
      <c r="CR133" s="7"/>
      <c r="CS133" s="7"/>
      <c r="CT133" s="7"/>
      <c r="CU133" s="7"/>
      <c r="CV133" s="7"/>
      <c r="CW133" s="7"/>
      <c r="CX133" s="7"/>
      <c r="CY133" s="7"/>
      <c r="CZ133" s="7"/>
      <c r="DA133" s="7"/>
      <c r="DB133" s="7"/>
      <c r="DC133" s="7"/>
      <c r="DD133" s="7"/>
      <c r="DE133" s="7"/>
      <c r="DF133" s="7"/>
      <c r="DG133" s="7"/>
      <c r="DH133" s="7"/>
      <c r="DI133" s="7"/>
      <c r="DJ133" s="7"/>
      <c r="DK133" s="7"/>
      <c r="DL133" s="7"/>
      <c r="DM133" s="7"/>
      <c r="DN133" s="7"/>
      <c r="DO133" s="7"/>
      <c r="DP133" s="7"/>
      <c r="DQ133" s="7"/>
      <c r="DR133" s="7"/>
      <c r="DS133" s="7"/>
      <c r="DT133" s="7"/>
      <c r="DU133" s="7"/>
      <c r="DV133" s="7"/>
      <c r="DW133" s="7"/>
      <c r="DX133" s="7"/>
      <c r="DY133" s="7"/>
      <c r="DZ133" s="7"/>
      <c r="EA133" s="7"/>
      <c r="EB133" s="7"/>
      <c r="EC133" s="7"/>
      <c r="ED133" s="7"/>
      <c r="EE133" s="7"/>
      <c r="EF133" s="7"/>
      <c r="EG133" s="7"/>
      <c r="EH133" s="7"/>
      <c r="EI133" s="7"/>
      <c r="EJ133" s="7"/>
      <c r="EK133" s="7"/>
    </row>
    <row r="134" spans="1:141" s="5" customFormat="1" ht="114.75" x14ac:dyDescent="0.25">
      <c r="A134" s="79" t="s">
        <v>16</v>
      </c>
      <c r="B134" s="79" t="s">
        <v>17</v>
      </c>
      <c r="C134" s="79">
        <v>2017</v>
      </c>
      <c r="D134" s="79" t="s">
        <v>304</v>
      </c>
      <c r="E134" s="79" t="s">
        <v>487</v>
      </c>
      <c r="F134" s="84" t="s">
        <v>488</v>
      </c>
      <c r="G134" s="80" t="s">
        <v>110</v>
      </c>
      <c r="H134" s="84" t="s">
        <v>489</v>
      </c>
      <c r="I134" s="22" t="s">
        <v>21</v>
      </c>
      <c r="J134" s="22" t="s">
        <v>21</v>
      </c>
      <c r="K134" s="22" t="s">
        <v>21</v>
      </c>
      <c r="L134" s="79" t="s">
        <v>25</v>
      </c>
      <c r="M134" s="81">
        <v>15018.52</v>
      </c>
      <c r="N134" s="79" t="s">
        <v>22</v>
      </c>
      <c r="O134" s="79" t="s">
        <v>22</v>
      </c>
      <c r="P134" s="79" t="s">
        <v>22</v>
      </c>
      <c r="Q134" s="79" t="s">
        <v>1</v>
      </c>
      <c r="R134" s="79" t="s">
        <v>10</v>
      </c>
      <c r="S134" s="79" t="s">
        <v>10</v>
      </c>
      <c r="T134" s="85" t="s">
        <v>490</v>
      </c>
      <c r="U134" s="86">
        <v>42898</v>
      </c>
      <c r="V134" s="81">
        <f t="shared" si="4"/>
        <v>12947.000000000002</v>
      </c>
      <c r="W134" s="81">
        <v>15018.52</v>
      </c>
      <c r="X134" s="77" t="s">
        <v>77</v>
      </c>
      <c r="Y134" s="77" t="s">
        <v>78</v>
      </c>
      <c r="Z134" s="77" t="s">
        <v>77</v>
      </c>
      <c r="AA134" s="77" t="s">
        <v>79</v>
      </c>
      <c r="AB134" s="79" t="s">
        <v>489</v>
      </c>
      <c r="AC134" s="77" t="s">
        <v>77</v>
      </c>
      <c r="AD134" s="79" t="s">
        <v>491</v>
      </c>
      <c r="AE134" s="79" t="s">
        <v>491</v>
      </c>
      <c r="AF134" s="83" t="s">
        <v>490</v>
      </c>
      <c r="AG134" s="78" t="s">
        <v>86</v>
      </c>
      <c r="AH134" s="77" t="s">
        <v>89</v>
      </c>
      <c r="AI134" s="77" t="s">
        <v>90</v>
      </c>
      <c r="AJ134" s="77" t="s">
        <v>77</v>
      </c>
      <c r="AK134" s="80" t="s">
        <v>77</v>
      </c>
      <c r="AL134" s="77" t="s">
        <v>77</v>
      </c>
      <c r="AM134" s="77" t="s">
        <v>77</v>
      </c>
      <c r="AN134" s="77" t="s">
        <v>20</v>
      </c>
      <c r="AO134" s="79" t="s">
        <v>20</v>
      </c>
      <c r="AP134" s="79" t="s">
        <v>20</v>
      </c>
      <c r="AQ134" s="86" t="s">
        <v>20</v>
      </c>
      <c r="AR134" s="78" t="s">
        <v>108</v>
      </c>
      <c r="AS134" s="77" t="s">
        <v>120</v>
      </c>
      <c r="AT134" s="80" t="s">
        <v>109</v>
      </c>
      <c r="AU134" s="80" t="s">
        <v>109</v>
      </c>
      <c r="AV134" s="80" t="s">
        <v>109</v>
      </c>
      <c r="AW134" s="80" t="s">
        <v>109</v>
      </c>
      <c r="AX134" s="7"/>
      <c r="AY134" s="7"/>
      <c r="AZ134" s="7"/>
      <c r="BA134" s="7"/>
      <c r="BB134" s="7"/>
      <c r="BC134" s="7"/>
      <c r="BD134" s="7"/>
      <c r="BE134" s="7"/>
      <c r="BF134" s="7"/>
      <c r="BG134" s="7"/>
      <c r="BH134" s="7"/>
      <c r="BI134" s="7"/>
      <c r="BJ134" s="7"/>
      <c r="BK134" s="7"/>
      <c r="BL134" s="7"/>
      <c r="BM134" s="7"/>
      <c r="BN134" s="7"/>
      <c r="BO134" s="7"/>
      <c r="BP134" s="7"/>
      <c r="BQ134" s="7"/>
      <c r="BR134" s="7"/>
      <c r="BS134" s="7"/>
      <c r="BT134" s="7"/>
      <c r="BU134" s="7"/>
      <c r="BV134" s="7"/>
      <c r="BW134" s="7"/>
      <c r="BX134" s="7"/>
      <c r="BY134" s="7"/>
      <c r="BZ134" s="7"/>
      <c r="CA134" s="7"/>
      <c r="CB134" s="7"/>
      <c r="CC134" s="7"/>
      <c r="CD134" s="7"/>
      <c r="CE134" s="7"/>
      <c r="CF134" s="7"/>
      <c r="CG134" s="7"/>
      <c r="CH134" s="7"/>
      <c r="CI134" s="7"/>
      <c r="CJ134" s="7"/>
      <c r="CK134" s="7"/>
      <c r="CL134" s="7"/>
      <c r="CM134" s="7"/>
      <c r="CN134" s="7"/>
      <c r="CO134" s="7"/>
      <c r="CP134" s="7"/>
      <c r="CQ134" s="7"/>
      <c r="CR134" s="7"/>
      <c r="CS134" s="7"/>
      <c r="CT134" s="7"/>
      <c r="CU134" s="7"/>
      <c r="CV134" s="7"/>
      <c r="CW134" s="7"/>
      <c r="CX134" s="7"/>
      <c r="CY134" s="7"/>
      <c r="CZ134" s="7"/>
      <c r="DA134" s="7"/>
      <c r="DB134" s="7"/>
      <c r="DC134" s="7"/>
      <c r="DD134" s="7"/>
      <c r="DE134" s="7"/>
      <c r="DF134" s="7"/>
      <c r="DG134" s="7"/>
      <c r="DH134" s="7"/>
      <c r="DI134" s="7"/>
      <c r="DJ134" s="7"/>
      <c r="DK134" s="7"/>
      <c r="DL134" s="7"/>
      <c r="DM134" s="7"/>
      <c r="DN134" s="7"/>
      <c r="DO134" s="7"/>
      <c r="DP134" s="7"/>
      <c r="DQ134" s="7"/>
      <c r="DR134" s="7"/>
      <c r="DS134" s="7"/>
      <c r="DT134" s="7"/>
      <c r="DU134" s="7"/>
      <c r="DV134" s="7"/>
      <c r="DW134" s="7"/>
      <c r="DX134" s="7"/>
      <c r="DY134" s="7"/>
      <c r="DZ134" s="7"/>
      <c r="EA134" s="7"/>
      <c r="EB134" s="7"/>
      <c r="EC134" s="7"/>
      <c r="ED134" s="7"/>
      <c r="EE134" s="7"/>
      <c r="EF134" s="7"/>
      <c r="EG134" s="7"/>
      <c r="EH134" s="7"/>
      <c r="EI134" s="7"/>
      <c r="EJ134" s="7"/>
      <c r="EK134" s="7"/>
    </row>
    <row r="135" spans="1:141" s="5" customFormat="1" ht="223.5" customHeight="1" x14ac:dyDescent="0.25">
      <c r="A135" s="79" t="s">
        <v>16</v>
      </c>
      <c r="B135" s="79" t="s">
        <v>18</v>
      </c>
      <c r="C135" s="79">
        <v>2017</v>
      </c>
      <c r="D135" s="79" t="s">
        <v>304</v>
      </c>
      <c r="E135" s="79" t="s">
        <v>492</v>
      </c>
      <c r="F135" s="84" t="s">
        <v>493</v>
      </c>
      <c r="G135" s="78" t="s">
        <v>110</v>
      </c>
      <c r="H135" s="84" t="s">
        <v>494</v>
      </c>
      <c r="I135" s="22" t="s">
        <v>21</v>
      </c>
      <c r="J135" s="22" t="s">
        <v>21</v>
      </c>
      <c r="K135" s="22" t="s">
        <v>21</v>
      </c>
      <c r="L135" s="79" t="s">
        <v>495</v>
      </c>
      <c r="M135" s="81">
        <v>2666584.7999999998</v>
      </c>
      <c r="N135" s="22" t="s">
        <v>21</v>
      </c>
      <c r="O135" s="22" t="s">
        <v>21</v>
      </c>
      <c r="P135" s="22" t="s">
        <v>21</v>
      </c>
      <c r="Q135" s="79" t="s">
        <v>495</v>
      </c>
      <c r="R135" s="79" t="s">
        <v>12</v>
      </c>
      <c r="S135" s="79" t="s">
        <v>12</v>
      </c>
      <c r="T135" s="85" t="s">
        <v>496</v>
      </c>
      <c r="U135" s="86">
        <v>42893</v>
      </c>
      <c r="V135" s="81">
        <f>W135/1.16</f>
        <v>2298780</v>
      </c>
      <c r="W135" s="81">
        <v>2666584.7999999998</v>
      </c>
      <c r="X135" s="77" t="s">
        <v>77</v>
      </c>
      <c r="Y135" s="77" t="s">
        <v>78</v>
      </c>
      <c r="Z135" s="77" t="s">
        <v>77</v>
      </c>
      <c r="AA135" s="77" t="s">
        <v>79</v>
      </c>
      <c r="AB135" s="79" t="s">
        <v>494</v>
      </c>
      <c r="AC135" s="77">
        <f>V135*0.15</f>
        <v>344817</v>
      </c>
      <c r="AD135" s="82" t="s">
        <v>497</v>
      </c>
      <c r="AE135" s="82" t="s">
        <v>498</v>
      </c>
      <c r="AF135" s="83" t="s">
        <v>496</v>
      </c>
      <c r="AG135" s="78" t="s">
        <v>86</v>
      </c>
      <c r="AH135" s="77" t="s">
        <v>89</v>
      </c>
      <c r="AI135" s="77" t="s">
        <v>90</v>
      </c>
      <c r="AJ135" s="77" t="s">
        <v>77</v>
      </c>
      <c r="AK135" s="80" t="s">
        <v>77</v>
      </c>
      <c r="AL135" s="77" t="s">
        <v>77</v>
      </c>
      <c r="AM135" s="77" t="s">
        <v>77</v>
      </c>
      <c r="AN135" s="77" t="s">
        <v>20</v>
      </c>
      <c r="AO135" s="77" t="s">
        <v>20</v>
      </c>
      <c r="AP135" s="77" t="s">
        <v>20</v>
      </c>
      <c r="AQ135" s="77" t="s">
        <v>20</v>
      </c>
      <c r="AR135" s="78" t="s">
        <v>108</v>
      </c>
      <c r="AS135" s="79" t="s">
        <v>12</v>
      </c>
      <c r="AT135" s="80" t="s">
        <v>109</v>
      </c>
      <c r="AU135" s="80" t="s">
        <v>109</v>
      </c>
      <c r="AV135" s="80" t="s">
        <v>109</v>
      </c>
      <c r="AW135" s="80" t="s">
        <v>109</v>
      </c>
      <c r="AX135" s="7"/>
      <c r="AY135" s="7"/>
      <c r="AZ135" s="7"/>
      <c r="BA135" s="7"/>
      <c r="BB135" s="7"/>
      <c r="BC135" s="7"/>
      <c r="BD135" s="7"/>
      <c r="BE135" s="7"/>
      <c r="BF135" s="7"/>
      <c r="BG135" s="7"/>
      <c r="BH135" s="7"/>
      <c r="BI135" s="7"/>
      <c r="BJ135" s="7"/>
      <c r="BK135" s="7"/>
      <c r="BL135" s="7"/>
      <c r="BM135" s="7"/>
      <c r="BN135" s="7"/>
      <c r="BO135" s="7"/>
      <c r="BP135" s="7"/>
      <c r="BQ135" s="7"/>
      <c r="BR135" s="7"/>
      <c r="BS135" s="7"/>
      <c r="BT135" s="7"/>
      <c r="BU135" s="7"/>
      <c r="BV135" s="7"/>
      <c r="BW135" s="7"/>
      <c r="BX135" s="7"/>
      <c r="BY135" s="7"/>
      <c r="BZ135" s="7"/>
      <c r="CA135" s="7"/>
      <c r="CB135" s="7"/>
      <c r="CC135" s="7"/>
      <c r="CD135" s="7"/>
      <c r="CE135" s="7"/>
      <c r="CF135" s="7"/>
      <c r="CG135" s="7"/>
      <c r="CH135" s="7"/>
      <c r="CI135" s="7"/>
      <c r="CJ135" s="7"/>
      <c r="CK135" s="7"/>
      <c r="CL135" s="7"/>
      <c r="CM135" s="7"/>
      <c r="CN135" s="7"/>
      <c r="CO135" s="7"/>
      <c r="CP135" s="7"/>
      <c r="CQ135" s="7"/>
      <c r="CR135" s="7"/>
      <c r="CS135" s="7"/>
      <c r="CT135" s="7"/>
      <c r="CU135" s="7"/>
      <c r="CV135" s="7"/>
      <c r="CW135" s="7"/>
      <c r="CX135" s="7"/>
      <c r="CY135" s="7"/>
      <c r="CZ135" s="7"/>
      <c r="DA135" s="7"/>
      <c r="DB135" s="7"/>
      <c r="DC135" s="7"/>
      <c r="DD135" s="7"/>
      <c r="DE135" s="7"/>
      <c r="DF135" s="7"/>
      <c r="DG135" s="7"/>
      <c r="DH135" s="7"/>
      <c r="DI135" s="7"/>
      <c r="DJ135" s="7"/>
      <c r="DK135" s="7"/>
      <c r="DL135" s="7"/>
      <c r="DM135" s="7"/>
      <c r="DN135" s="7"/>
      <c r="DO135" s="7"/>
      <c r="DP135" s="7"/>
      <c r="DQ135" s="7"/>
      <c r="DR135" s="7"/>
      <c r="DS135" s="7"/>
      <c r="DT135" s="7"/>
      <c r="DU135" s="7"/>
      <c r="DV135" s="7"/>
      <c r="DW135" s="7"/>
      <c r="DX135" s="7"/>
      <c r="DY135" s="7"/>
      <c r="DZ135" s="7"/>
      <c r="EA135" s="7"/>
      <c r="EB135" s="7"/>
      <c r="EC135" s="7"/>
      <c r="ED135" s="7"/>
      <c r="EE135" s="7"/>
      <c r="EF135" s="7"/>
      <c r="EG135" s="7"/>
      <c r="EH135" s="7"/>
      <c r="EI135" s="7"/>
      <c r="EJ135" s="7"/>
      <c r="EK135" s="7"/>
    </row>
    <row r="136" spans="1:141" s="5" customFormat="1" ht="153" x14ac:dyDescent="0.25">
      <c r="A136" s="79" t="s">
        <v>16</v>
      </c>
      <c r="B136" s="79" t="s">
        <v>17</v>
      </c>
      <c r="C136" s="79">
        <v>2017</v>
      </c>
      <c r="D136" s="79" t="s">
        <v>304</v>
      </c>
      <c r="E136" s="79" t="s">
        <v>499</v>
      </c>
      <c r="F136" s="84" t="s">
        <v>500</v>
      </c>
      <c r="G136" s="78" t="s">
        <v>110</v>
      </c>
      <c r="H136" s="84" t="s">
        <v>501</v>
      </c>
      <c r="I136" s="22" t="s">
        <v>21</v>
      </c>
      <c r="J136" s="22" t="s">
        <v>21</v>
      </c>
      <c r="K136" s="22" t="s">
        <v>21</v>
      </c>
      <c r="L136" s="79" t="s">
        <v>502</v>
      </c>
      <c r="M136" s="81">
        <v>3420447.5255999998</v>
      </c>
      <c r="N136" s="22" t="s">
        <v>21</v>
      </c>
      <c r="O136" s="22" t="s">
        <v>21</v>
      </c>
      <c r="P136" s="22" t="s">
        <v>21</v>
      </c>
      <c r="Q136" s="79" t="s">
        <v>502</v>
      </c>
      <c r="R136" s="79" t="s">
        <v>10</v>
      </c>
      <c r="S136" s="79" t="s">
        <v>10</v>
      </c>
      <c r="T136" s="85" t="s">
        <v>503</v>
      </c>
      <c r="U136" s="86">
        <v>42893</v>
      </c>
      <c r="V136" s="81">
        <f>W136/1.16</f>
        <v>2948661.66</v>
      </c>
      <c r="W136" s="81">
        <v>3420447.5255999998</v>
      </c>
      <c r="X136" s="77" t="s">
        <v>77</v>
      </c>
      <c r="Y136" s="77" t="s">
        <v>78</v>
      </c>
      <c r="Z136" s="77" t="s">
        <v>77</v>
      </c>
      <c r="AA136" s="77" t="s">
        <v>79</v>
      </c>
      <c r="AB136" s="79" t="s">
        <v>501</v>
      </c>
      <c r="AC136" s="77">
        <f>V136*0.15</f>
        <v>442299.24900000001</v>
      </c>
      <c r="AD136" s="82" t="s">
        <v>479</v>
      </c>
      <c r="AE136" s="82" t="s">
        <v>504</v>
      </c>
      <c r="AF136" s="83" t="s">
        <v>503</v>
      </c>
      <c r="AG136" s="78" t="s">
        <v>86</v>
      </c>
      <c r="AH136" s="77" t="s">
        <v>89</v>
      </c>
      <c r="AI136" s="77" t="s">
        <v>90</v>
      </c>
      <c r="AJ136" s="77" t="s">
        <v>77</v>
      </c>
      <c r="AK136" s="80" t="s">
        <v>77</v>
      </c>
      <c r="AL136" s="77" t="s">
        <v>77</v>
      </c>
      <c r="AM136" s="77" t="s">
        <v>77</v>
      </c>
      <c r="AN136" s="77" t="s">
        <v>20</v>
      </c>
      <c r="AO136" s="77" t="s">
        <v>20</v>
      </c>
      <c r="AP136" s="77" t="s">
        <v>20</v>
      </c>
      <c r="AQ136" s="77" t="s">
        <v>20</v>
      </c>
      <c r="AR136" s="78" t="s">
        <v>108</v>
      </c>
      <c r="AS136" s="79" t="s">
        <v>10</v>
      </c>
      <c r="AT136" s="80" t="s">
        <v>109</v>
      </c>
      <c r="AU136" s="80" t="s">
        <v>109</v>
      </c>
      <c r="AV136" s="80" t="s">
        <v>109</v>
      </c>
      <c r="AW136" s="80" t="s">
        <v>109</v>
      </c>
      <c r="AX136" s="7"/>
      <c r="AY136" s="7"/>
      <c r="AZ136" s="7"/>
      <c r="BA136" s="7"/>
      <c r="BB136" s="7"/>
      <c r="BC136" s="7"/>
      <c r="BD136" s="7"/>
      <c r="BE136" s="7"/>
      <c r="BF136" s="7"/>
      <c r="BG136" s="7"/>
      <c r="BH136" s="7"/>
      <c r="BI136" s="7"/>
      <c r="BJ136" s="7"/>
      <c r="BK136" s="7"/>
      <c r="BL136" s="7"/>
      <c r="BM136" s="7"/>
      <c r="BN136" s="7"/>
      <c r="BO136" s="7"/>
      <c r="BP136" s="7"/>
      <c r="BQ136" s="7"/>
      <c r="BR136" s="7"/>
      <c r="BS136" s="7"/>
      <c r="BT136" s="7"/>
      <c r="BU136" s="7"/>
      <c r="BV136" s="7"/>
      <c r="BW136" s="7"/>
      <c r="BX136" s="7"/>
      <c r="BY136" s="7"/>
      <c r="BZ136" s="7"/>
      <c r="CA136" s="7"/>
      <c r="CB136" s="7"/>
      <c r="CC136" s="7"/>
      <c r="CD136" s="7"/>
      <c r="CE136" s="7"/>
      <c r="CF136" s="7"/>
      <c r="CG136" s="7"/>
      <c r="CH136" s="7"/>
      <c r="CI136" s="7"/>
      <c r="CJ136" s="7"/>
      <c r="CK136" s="7"/>
      <c r="CL136" s="7"/>
      <c r="CM136" s="7"/>
      <c r="CN136" s="7"/>
      <c r="CO136" s="7"/>
      <c r="CP136" s="7"/>
      <c r="CQ136" s="7"/>
      <c r="CR136" s="7"/>
      <c r="CS136" s="7"/>
      <c r="CT136" s="7"/>
      <c r="CU136" s="7"/>
      <c r="CV136" s="7"/>
      <c r="CW136" s="7"/>
      <c r="CX136" s="7"/>
      <c r="CY136" s="7"/>
      <c r="CZ136" s="7"/>
      <c r="DA136" s="7"/>
      <c r="DB136" s="7"/>
      <c r="DC136" s="7"/>
      <c r="DD136" s="7"/>
      <c r="DE136" s="7"/>
      <c r="DF136" s="7"/>
      <c r="DG136" s="7"/>
      <c r="DH136" s="7"/>
      <c r="DI136" s="7"/>
      <c r="DJ136" s="7"/>
      <c r="DK136" s="7"/>
      <c r="DL136" s="7"/>
      <c r="DM136" s="7"/>
      <c r="DN136" s="7"/>
      <c r="DO136" s="7"/>
      <c r="DP136" s="7"/>
      <c r="DQ136" s="7"/>
      <c r="DR136" s="7"/>
      <c r="DS136" s="7"/>
      <c r="DT136" s="7"/>
      <c r="DU136" s="7"/>
      <c r="DV136" s="7"/>
      <c r="DW136" s="7"/>
      <c r="DX136" s="7"/>
      <c r="DY136" s="7"/>
      <c r="DZ136" s="7"/>
      <c r="EA136" s="7"/>
      <c r="EB136" s="7"/>
      <c r="EC136" s="7"/>
      <c r="ED136" s="7"/>
      <c r="EE136" s="7"/>
      <c r="EF136" s="7"/>
      <c r="EG136" s="7"/>
      <c r="EH136" s="7"/>
      <c r="EI136" s="7"/>
      <c r="EJ136" s="7"/>
      <c r="EK136" s="7"/>
    </row>
    <row r="137" spans="1:141" s="5" customFormat="1" ht="76.5" x14ac:dyDescent="0.25">
      <c r="A137" s="157" t="s">
        <v>16</v>
      </c>
      <c r="B137" s="157" t="s">
        <v>18</v>
      </c>
      <c r="C137" s="157">
        <v>2017</v>
      </c>
      <c r="D137" s="157" t="s">
        <v>505</v>
      </c>
      <c r="E137" s="157" t="s">
        <v>506</v>
      </c>
      <c r="F137" s="163" t="s">
        <v>507</v>
      </c>
      <c r="G137" s="162" t="s">
        <v>110</v>
      </c>
      <c r="H137" s="163" t="s">
        <v>508</v>
      </c>
      <c r="I137" s="87" t="s">
        <v>21</v>
      </c>
      <c r="J137" s="87" t="s">
        <v>21</v>
      </c>
      <c r="K137" s="87" t="s">
        <v>21</v>
      </c>
      <c r="L137" s="87" t="s">
        <v>367</v>
      </c>
      <c r="M137" s="94">
        <v>236857.5</v>
      </c>
      <c r="N137" s="157" t="s">
        <v>21</v>
      </c>
      <c r="O137" s="157" t="s">
        <v>21</v>
      </c>
      <c r="P137" s="157" t="s">
        <v>21</v>
      </c>
      <c r="Q137" s="157" t="s">
        <v>367</v>
      </c>
      <c r="R137" s="157" t="s">
        <v>11</v>
      </c>
      <c r="S137" s="157" t="s">
        <v>11</v>
      </c>
      <c r="T137" s="167" t="s">
        <v>514</v>
      </c>
      <c r="U137" s="168">
        <v>42929</v>
      </c>
      <c r="V137" s="169">
        <f>W137/1.16</f>
        <v>204187.5</v>
      </c>
      <c r="W137" s="169">
        <v>236857.5</v>
      </c>
      <c r="X137" s="159" t="s">
        <v>77</v>
      </c>
      <c r="Y137" s="159" t="s">
        <v>78</v>
      </c>
      <c r="Z137" s="159" t="s">
        <v>77</v>
      </c>
      <c r="AA137" s="159" t="s">
        <v>79</v>
      </c>
      <c r="AB137" s="157" t="s">
        <v>508</v>
      </c>
      <c r="AC137" s="159">
        <f>V137*0.15</f>
        <v>30628.125</v>
      </c>
      <c r="AD137" s="160" t="s">
        <v>472</v>
      </c>
      <c r="AE137" s="160" t="s">
        <v>515</v>
      </c>
      <c r="AF137" s="161" t="s">
        <v>514</v>
      </c>
      <c r="AG137" s="162" t="s">
        <v>86</v>
      </c>
      <c r="AH137" s="159" t="s">
        <v>89</v>
      </c>
      <c r="AI137" s="159" t="s">
        <v>90</v>
      </c>
      <c r="AJ137" s="159" t="s">
        <v>77</v>
      </c>
      <c r="AK137" s="158" t="s">
        <v>77</v>
      </c>
      <c r="AL137" s="159" t="s">
        <v>77</v>
      </c>
      <c r="AM137" s="159" t="s">
        <v>77</v>
      </c>
      <c r="AN137" s="159" t="s">
        <v>20</v>
      </c>
      <c r="AO137" s="159" t="s">
        <v>20</v>
      </c>
      <c r="AP137" s="159" t="s">
        <v>20</v>
      </c>
      <c r="AQ137" s="159" t="s">
        <v>20</v>
      </c>
      <c r="AR137" s="162" t="s">
        <v>108</v>
      </c>
      <c r="AS137" s="157" t="s">
        <v>11</v>
      </c>
      <c r="AT137" s="158" t="s">
        <v>109</v>
      </c>
      <c r="AU137" s="158" t="s">
        <v>109</v>
      </c>
      <c r="AV137" s="158" t="s">
        <v>109</v>
      </c>
      <c r="AW137" s="158" t="s">
        <v>109</v>
      </c>
      <c r="AX137" s="7"/>
      <c r="AY137" s="7"/>
      <c r="AZ137" s="7"/>
      <c r="BA137" s="7"/>
      <c r="BB137" s="7"/>
      <c r="BC137" s="7"/>
      <c r="BD137" s="7"/>
      <c r="BE137" s="7"/>
      <c r="BF137" s="7"/>
      <c r="BG137" s="7"/>
      <c r="BH137" s="7"/>
      <c r="BI137" s="7"/>
      <c r="BJ137" s="7"/>
      <c r="BK137" s="7"/>
      <c r="BL137" s="7"/>
      <c r="BM137" s="7"/>
      <c r="BN137" s="7"/>
      <c r="BO137" s="7"/>
      <c r="BP137" s="7"/>
      <c r="BQ137" s="7"/>
      <c r="BR137" s="7"/>
      <c r="BS137" s="7"/>
      <c r="BT137" s="7"/>
      <c r="BU137" s="7"/>
      <c r="BV137" s="7"/>
      <c r="BW137" s="7"/>
      <c r="BX137" s="7"/>
      <c r="BY137" s="7"/>
      <c r="BZ137" s="7"/>
      <c r="CA137" s="7"/>
      <c r="CB137" s="7"/>
      <c r="CC137" s="7"/>
      <c r="CD137" s="7"/>
      <c r="CE137" s="7"/>
      <c r="CF137" s="7"/>
      <c r="CG137" s="7"/>
      <c r="CH137" s="7"/>
      <c r="CI137" s="7"/>
      <c r="CJ137" s="7"/>
      <c r="CK137" s="7"/>
      <c r="CL137" s="7"/>
      <c r="CM137" s="7"/>
      <c r="CN137" s="7"/>
      <c r="CO137" s="7"/>
      <c r="CP137" s="7"/>
      <c r="CQ137" s="7"/>
      <c r="CR137" s="7"/>
      <c r="CS137" s="7"/>
      <c r="CT137" s="7"/>
      <c r="CU137" s="7"/>
      <c r="CV137" s="7"/>
      <c r="CW137" s="7"/>
      <c r="CX137" s="7"/>
      <c r="CY137" s="7"/>
      <c r="CZ137" s="7"/>
      <c r="DA137" s="7"/>
      <c r="DB137" s="7"/>
      <c r="DC137" s="7"/>
      <c r="DD137" s="7"/>
      <c r="DE137" s="7"/>
      <c r="DF137" s="7"/>
      <c r="DG137" s="7"/>
      <c r="DH137" s="7"/>
      <c r="DI137" s="7"/>
      <c r="DJ137" s="7"/>
      <c r="DK137" s="7"/>
      <c r="DL137" s="7"/>
      <c r="DM137" s="7"/>
      <c r="DN137" s="7"/>
      <c r="DO137" s="7"/>
      <c r="DP137" s="7"/>
      <c r="DQ137" s="7"/>
      <c r="DR137" s="7"/>
      <c r="DS137" s="7"/>
      <c r="DT137" s="7"/>
      <c r="DU137" s="7"/>
      <c r="DV137" s="7"/>
      <c r="DW137" s="7"/>
      <c r="DX137" s="7"/>
      <c r="DY137" s="7"/>
      <c r="DZ137" s="7"/>
      <c r="EA137" s="7"/>
      <c r="EB137" s="7"/>
      <c r="EC137" s="7"/>
      <c r="ED137" s="7"/>
      <c r="EE137" s="7"/>
      <c r="EF137" s="7"/>
      <c r="EG137" s="7"/>
      <c r="EH137" s="7"/>
      <c r="EI137" s="7"/>
      <c r="EJ137" s="7"/>
      <c r="EK137" s="7"/>
    </row>
    <row r="138" spans="1:141" s="5" customFormat="1" ht="12.75" x14ac:dyDescent="0.25">
      <c r="A138" s="157"/>
      <c r="B138" s="157"/>
      <c r="C138" s="157"/>
      <c r="D138" s="157"/>
      <c r="E138" s="157"/>
      <c r="F138" s="163"/>
      <c r="G138" s="162"/>
      <c r="H138" s="163"/>
      <c r="I138" s="87" t="s">
        <v>509</v>
      </c>
      <c r="J138" s="87" t="s">
        <v>510</v>
      </c>
      <c r="K138" s="87" t="s">
        <v>38</v>
      </c>
      <c r="L138" s="87"/>
      <c r="M138" s="94">
        <v>245674.08000000002</v>
      </c>
      <c r="N138" s="157"/>
      <c r="O138" s="157"/>
      <c r="P138" s="157"/>
      <c r="Q138" s="157"/>
      <c r="R138" s="157"/>
      <c r="S138" s="157"/>
      <c r="T138" s="167"/>
      <c r="U138" s="168"/>
      <c r="V138" s="169"/>
      <c r="W138" s="169"/>
      <c r="X138" s="159"/>
      <c r="Y138" s="159"/>
      <c r="Z138" s="159"/>
      <c r="AA138" s="159"/>
      <c r="AB138" s="157"/>
      <c r="AC138" s="157"/>
      <c r="AD138" s="160"/>
      <c r="AE138" s="160"/>
      <c r="AF138" s="161"/>
      <c r="AG138" s="162"/>
      <c r="AH138" s="159"/>
      <c r="AI138" s="159"/>
      <c r="AJ138" s="159"/>
      <c r="AK138" s="158"/>
      <c r="AL138" s="159"/>
      <c r="AM138" s="159"/>
      <c r="AN138" s="159"/>
      <c r="AO138" s="159"/>
      <c r="AP138" s="159"/>
      <c r="AQ138" s="159"/>
      <c r="AR138" s="162"/>
      <c r="AS138" s="157"/>
      <c r="AT138" s="158"/>
      <c r="AU138" s="158"/>
      <c r="AV138" s="158"/>
      <c r="AW138" s="158"/>
      <c r="AX138" s="7"/>
      <c r="AY138" s="7"/>
      <c r="AZ138" s="7"/>
      <c r="BA138" s="7"/>
      <c r="BB138" s="7"/>
      <c r="BC138" s="7"/>
      <c r="BD138" s="7"/>
      <c r="BE138" s="7"/>
      <c r="BF138" s="7"/>
      <c r="BG138" s="7"/>
      <c r="BH138" s="7"/>
      <c r="BI138" s="7"/>
      <c r="BJ138" s="7"/>
      <c r="BK138" s="7"/>
      <c r="BL138" s="7"/>
      <c r="BM138" s="7"/>
      <c r="BN138" s="7"/>
      <c r="BO138" s="7"/>
      <c r="BP138" s="7"/>
      <c r="BQ138" s="7"/>
      <c r="BR138" s="7"/>
      <c r="BS138" s="7"/>
      <c r="BT138" s="7"/>
      <c r="BU138" s="7"/>
      <c r="BV138" s="7"/>
      <c r="BW138" s="7"/>
      <c r="BX138" s="7"/>
      <c r="BY138" s="7"/>
      <c r="BZ138" s="7"/>
      <c r="CA138" s="7"/>
      <c r="CB138" s="7"/>
      <c r="CC138" s="7"/>
      <c r="CD138" s="7"/>
      <c r="CE138" s="7"/>
      <c r="CF138" s="7"/>
      <c r="CG138" s="7"/>
      <c r="CH138" s="7"/>
      <c r="CI138" s="7"/>
      <c r="CJ138" s="7"/>
      <c r="CK138" s="7"/>
      <c r="CL138" s="7"/>
      <c r="CM138" s="7"/>
      <c r="CN138" s="7"/>
      <c r="CO138" s="7"/>
      <c r="CP138" s="7"/>
      <c r="CQ138" s="7"/>
      <c r="CR138" s="7"/>
      <c r="CS138" s="7"/>
      <c r="CT138" s="7"/>
      <c r="CU138" s="7"/>
      <c r="CV138" s="7"/>
      <c r="CW138" s="7"/>
      <c r="CX138" s="7"/>
      <c r="CY138" s="7"/>
      <c r="CZ138" s="7"/>
      <c r="DA138" s="7"/>
      <c r="DB138" s="7"/>
      <c r="DC138" s="7"/>
      <c r="DD138" s="7"/>
      <c r="DE138" s="7"/>
      <c r="DF138" s="7"/>
      <c r="DG138" s="7"/>
      <c r="DH138" s="7"/>
      <c r="DI138" s="7"/>
      <c r="DJ138" s="7"/>
      <c r="DK138" s="7"/>
      <c r="DL138" s="7"/>
      <c r="DM138" s="7"/>
      <c r="DN138" s="7"/>
      <c r="DO138" s="7"/>
      <c r="DP138" s="7"/>
      <c r="DQ138" s="7"/>
      <c r="DR138" s="7"/>
      <c r="DS138" s="7"/>
      <c r="DT138" s="7"/>
      <c r="DU138" s="7"/>
      <c r="DV138" s="7"/>
      <c r="DW138" s="7"/>
      <c r="DX138" s="7"/>
      <c r="DY138" s="7"/>
      <c r="DZ138" s="7"/>
      <c r="EA138" s="7"/>
      <c r="EB138" s="7"/>
      <c r="EC138" s="7"/>
      <c r="ED138" s="7"/>
      <c r="EE138" s="7"/>
      <c r="EF138" s="7"/>
      <c r="EG138" s="7"/>
      <c r="EH138" s="7"/>
      <c r="EI138" s="7"/>
      <c r="EJ138" s="7"/>
      <c r="EK138" s="7"/>
    </row>
    <row r="139" spans="1:141" s="5" customFormat="1" ht="12.75" x14ac:dyDescent="0.25">
      <c r="A139" s="157"/>
      <c r="B139" s="157"/>
      <c r="C139" s="157"/>
      <c r="D139" s="157"/>
      <c r="E139" s="157"/>
      <c r="F139" s="163"/>
      <c r="G139" s="162"/>
      <c r="H139" s="163"/>
      <c r="I139" s="87" t="s">
        <v>511</v>
      </c>
      <c r="J139" s="87" t="s">
        <v>512</v>
      </c>
      <c r="K139" s="87" t="s">
        <v>513</v>
      </c>
      <c r="L139" s="87"/>
      <c r="M139" s="94">
        <v>252439.2</v>
      </c>
      <c r="N139" s="157"/>
      <c r="O139" s="157"/>
      <c r="P139" s="157"/>
      <c r="Q139" s="157"/>
      <c r="R139" s="157"/>
      <c r="S139" s="157"/>
      <c r="T139" s="167"/>
      <c r="U139" s="168"/>
      <c r="V139" s="169"/>
      <c r="W139" s="169"/>
      <c r="X139" s="159"/>
      <c r="Y139" s="159"/>
      <c r="Z139" s="159"/>
      <c r="AA139" s="159"/>
      <c r="AB139" s="157"/>
      <c r="AC139" s="157"/>
      <c r="AD139" s="160"/>
      <c r="AE139" s="160"/>
      <c r="AF139" s="161"/>
      <c r="AG139" s="162"/>
      <c r="AH139" s="159"/>
      <c r="AI139" s="159"/>
      <c r="AJ139" s="159"/>
      <c r="AK139" s="158"/>
      <c r="AL139" s="159"/>
      <c r="AM139" s="159"/>
      <c r="AN139" s="159"/>
      <c r="AO139" s="159"/>
      <c r="AP139" s="159"/>
      <c r="AQ139" s="159"/>
      <c r="AR139" s="162"/>
      <c r="AS139" s="157"/>
      <c r="AT139" s="158"/>
      <c r="AU139" s="158"/>
      <c r="AV139" s="158"/>
      <c r="AW139" s="158"/>
      <c r="AX139" s="7"/>
      <c r="AY139" s="7"/>
      <c r="AZ139" s="7"/>
      <c r="BA139" s="7"/>
      <c r="BB139" s="7"/>
      <c r="BC139" s="7"/>
      <c r="BD139" s="7"/>
      <c r="BE139" s="7"/>
      <c r="BF139" s="7"/>
      <c r="BG139" s="7"/>
      <c r="BH139" s="7"/>
      <c r="BI139" s="7"/>
      <c r="BJ139" s="7"/>
      <c r="BK139" s="7"/>
      <c r="BL139" s="7"/>
      <c r="BM139" s="7"/>
      <c r="BN139" s="7"/>
      <c r="BO139" s="7"/>
      <c r="BP139" s="7"/>
      <c r="BQ139" s="7"/>
      <c r="BR139" s="7"/>
      <c r="BS139" s="7"/>
      <c r="BT139" s="7"/>
      <c r="BU139" s="7"/>
      <c r="BV139" s="7"/>
      <c r="BW139" s="7"/>
      <c r="BX139" s="7"/>
      <c r="BY139" s="7"/>
      <c r="BZ139" s="7"/>
      <c r="CA139" s="7"/>
      <c r="CB139" s="7"/>
      <c r="CC139" s="7"/>
      <c r="CD139" s="7"/>
      <c r="CE139" s="7"/>
      <c r="CF139" s="7"/>
      <c r="CG139" s="7"/>
      <c r="CH139" s="7"/>
      <c r="CI139" s="7"/>
      <c r="CJ139" s="7"/>
      <c r="CK139" s="7"/>
      <c r="CL139" s="7"/>
      <c r="CM139" s="7"/>
      <c r="CN139" s="7"/>
      <c r="CO139" s="7"/>
      <c r="CP139" s="7"/>
      <c r="CQ139" s="7"/>
      <c r="CR139" s="7"/>
      <c r="CS139" s="7"/>
      <c r="CT139" s="7"/>
      <c r="CU139" s="7"/>
      <c r="CV139" s="7"/>
      <c r="CW139" s="7"/>
      <c r="CX139" s="7"/>
      <c r="CY139" s="7"/>
      <c r="CZ139" s="7"/>
      <c r="DA139" s="7"/>
      <c r="DB139" s="7"/>
      <c r="DC139" s="7"/>
      <c r="DD139" s="7"/>
      <c r="DE139" s="7"/>
      <c r="DF139" s="7"/>
      <c r="DG139" s="7"/>
      <c r="DH139" s="7"/>
      <c r="DI139" s="7"/>
      <c r="DJ139" s="7"/>
      <c r="DK139" s="7"/>
      <c r="DL139" s="7"/>
      <c r="DM139" s="7"/>
      <c r="DN139" s="7"/>
      <c r="DO139" s="7"/>
      <c r="DP139" s="7"/>
      <c r="DQ139" s="7"/>
      <c r="DR139" s="7"/>
      <c r="DS139" s="7"/>
      <c r="DT139" s="7"/>
      <c r="DU139" s="7"/>
      <c r="DV139" s="7"/>
      <c r="DW139" s="7"/>
      <c r="DX139" s="7"/>
      <c r="DY139" s="7"/>
      <c r="DZ139" s="7"/>
      <c r="EA139" s="7"/>
      <c r="EB139" s="7"/>
      <c r="EC139" s="7"/>
      <c r="ED139" s="7"/>
      <c r="EE139" s="7"/>
      <c r="EF139" s="7"/>
      <c r="EG139" s="7"/>
      <c r="EH139" s="7"/>
      <c r="EI139" s="7"/>
      <c r="EJ139" s="7"/>
      <c r="EK139" s="7"/>
    </row>
    <row r="140" spans="1:141" s="5" customFormat="1" ht="102" x14ac:dyDescent="0.25">
      <c r="A140" s="87" t="s">
        <v>16</v>
      </c>
      <c r="B140" s="87" t="s">
        <v>18</v>
      </c>
      <c r="C140" s="87">
        <v>2017</v>
      </c>
      <c r="D140" s="87" t="s">
        <v>505</v>
      </c>
      <c r="E140" s="87" t="s">
        <v>516</v>
      </c>
      <c r="F140" s="91" t="s">
        <v>517</v>
      </c>
      <c r="G140" s="88" t="s">
        <v>110</v>
      </c>
      <c r="H140" s="91" t="s">
        <v>518</v>
      </c>
      <c r="I140" s="22" t="s">
        <v>21</v>
      </c>
      <c r="J140" s="22" t="s">
        <v>21</v>
      </c>
      <c r="K140" s="22" t="s">
        <v>21</v>
      </c>
      <c r="L140" s="87" t="s">
        <v>25</v>
      </c>
      <c r="M140" s="94">
        <v>4049560</v>
      </c>
      <c r="N140" s="87" t="s">
        <v>22</v>
      </c>
      <c r="O140" s="87" t="s">
        <v>22</v>
      </c>
      <c r="P140" s="87" t="s">
        <v>22</v>
      </c>
      <c r="Q140" s="87" t="s">
        <v>1</v>
      </c>
      <c r="R140" s="87" t="s">
        <v>12</v>
      </c>
      <c r="S140" s="87" t="s">
        <v>12</v>
      </c>
      <c r="T140" s="92" t="s">
        <v>347</v>
      </c>
      <c r="U140" s="93">
        <v>42930</v>
      </c>
      <c r="V140" s="94">
        <f t="shared" ref="V140" si="5">W140/1.16</f>
        <v>3491000.0000000005</v>
      </c>
      <c r="W140" s="94">
        <v>4049560</v>
      </c>
      <c r="X140" s="89" t="s">
        <v>77</v>
      </c>
      <c r="Y140" s="89" t="s">
        <v>78</v>
      </c>
      <c r="Z140" s="89" t="s">
        <v>77</v>
      </c>
      <c r="AA140" s="89" t="s">
        <v>79</v>
      </c>
      <c r="AB140" s="87" t="s">
        <v>518</v>
      </c>
      <c r="AC140" s="89">
        <f>V140*0.15</f>
        <v>523650.00000000006</v>
      </c>
      <c r="AD140" s="87" t="s">
        <v>519</v>
      </c>
      <c r="AE140" s="87" t="s">
        <v>519</v>
      </c>
      <c r="AF140" s="95" t="s">
        <v>347</v>
      </c>
      <c r="AG140" s="90" t="s">
        <v>86</v>
      </c>
      <c r="AH140" s="89" t="s">
        <v>89</v>
      </c>
      <c r="AI140" s="89" t="s">
        <v>90</v>
      </c>
      <c r="AJ140" s="89" t="s">
        <v>77</v>
      </c>
      <c r="AK140" s="88" t="s">
        <v>77</v>
      </c>
      <c r="AL140" s="89" t="s">
        <v>77</v>
      </c>
      <c r="AM140" s="89" t="s">
        <v>77</v>
      </c>
      <c r="AN140" s="89" t="s">
        <v>20</v>
      </c>
      <c r="AO140" s="87" t="s">
        <v>20</v>
      </c>
      <c r="AP140" s="87" t="s">
        <v>20</v>
      </c>
      <c r="AQ140" s="93" t="s">
        <v>20</v>
      </c>
      <c r="AR140" s="90" t="s">
        <v>108</v>
      </c>
      <c r="AS140" s="89" t="s">
        <v>520</v>
      </c>
      <c r="AT140" s="88" t="s">
        <v>109</v>
      </c>
      <c r="AU140" s="88" t="s">
        <v>109</v>
      </c>
      <c r="AV140" s="88" t="s">
        <v>109</v>
      </c>
      <c r="AW140" s="88" t="s">
        <v>109</v>
      </c>
      <c r="AX140" s="7"/>
      <c r="AY140" s="7"/>
      <c r="AZ140" s="7"/>
      <c r="BA140" s="7"/>
      <c r="BB140" s="7"/>
      <c r="BC140" s="7"/>
      <c r="BD140" s="7"/>
      <c r="BE140" s="7"/>
      <c r="BF140" s="7"/>
      <c r="BG140" s="7"/>
      <c r="BH140" s="7"/>
      <c r="BI140" s="7"/>
      <c r="BJ140" s="7"/>
      <c r="BK140" s="7"/>
      <c r="BL140" s="7"/>
      <c r="BM140" s="7"/>
      <c r="BN140" s="7"/>
      <c r="BO140" s="7"/>
      <c r="BP140" s="7"/>
      <c r="BQ140" s="7"/>
      <c r="BR140" s="7"/>
      <c r="BS140" s="7"/>
      <c r="BT140" s="7"/>
      <c r="BU140" s="7"/>
      <c r="BV140" s="7"/>
      <c r="BW140" s="7"/>
      <c r="BX140" s="7"/>
      <c r="BY140" s="7"/>
      <c r="BZ140" s="7"/>
      <c r="CA140" s="7"/>
      <c r="CB140" s="7"/>
      <c r="CC140" s="7"/>
      <c r="CD140" s="7"/>
      <c r="CE140" s="7"/>
      <c r="CF140" s="7"/>
      <c r="CG140" s="7"/>
      <c r="CH140" s="7"/>
      <c r="CI140" s="7"/>
      <c r="CJ140" s="7"/>
      <c r="CK140" s="7"/>
      <c r="CL140" s="7"/>
      <c r="CM140" s="7"/>
      <c r="CN140" s="7"/>
      <c r="CO140" s="7"/>
      <c r="CP140" s="7"/>
      <c r="CQ140" s="7"/>
      <c r="CR140" s="7"/>
      <c r="CS140" s="7"/>
      <c r="CT140" s="7"/>
      <c r="CU140" s="7"/>
      <c r="CV140" s="7"/>
      <c r="CW140" s="7"/>
      <c r="CX140" s="7"/>
      <c r="CY140" s="7"/>
      <c r="CZ140" s="7"/>
      <c r="DA140" s="7"/>
      <c r="DB140" s="7"/>
      <c r="DC140" s="7"/>
      <c r="DD140" s="7"/>
      <c r="DE140" s="7"/>
      <c r="DF140" s="7"/>
      <c r="DG140" s="7"/>
      <c r="DH140" s="7"/>
      <c r="DI140" s="7"/>
      <c r="DJ140" s="7"/>
      <c r="DK140" s="7"/>
      <c r="DL140" s="7"/>
      <c r="DM140" s="7"/>
      <c r="DN140" s="7"/>
      <c r="DO140" s="7"/>
      <c r="DP140" s="7"/>
      <c r="DQ140" s="7"/>
      <c r="DR140" s="7"/>
      <c r="DS140" s="7"/>
      <c r="DT140" s="7"/>
      <c r="DU140" s="7"/>
      <c r="DV140" s="7"/>
      <c r="DW140" s="7"/>
      <c r="DX140" s="7"/>
      <c r="DY140" s="7"/>
      <c r="DZ140" s="7"/>
      <c r="EA140" s="7"/>
      <c r="EB140" s="7"/>
      <c r="EC140" s="7"/>
      <c r="ED140" s="7"/>
      <c r="EE140" s="7"/>
      <c r="EF140" s="7"/>
      <c r="EG140" s="7"/>
      <c r="EH140" s="7"/>
      <c r="EI140" s="7"/>
      <c r="EJ140" s="7"/>
      <c r="EK140" s="7"/>
    </row>
    <row r="141" spans="1:141" s="5" customFormat="1" ht="127.5" x14ac:dyDescent="0.25">
      <c r="A141" s="87" t="s">
        <v>16</v>
      </c>
      <c r="B141" s="87" t="s">
        <v>18</v>
      </c>
      <c r="C141" s="87">
        <v>2017</v>
      </c>
      <c r="D141" s="87" t="s">
        <v>505</v>
      </c>
      <c r="E141" s="87" t="s">
        <v>521</v>
      </c>
      <c r="F141" s="91" t="s">
        <v>522</v>
      </c>
      <c r="G141" s="88" t="s">
        <v>110</v>
      </c>
      <c r="H141" s="91" t="s">
        <v>523</v>
      </c>
      <c r="I141" s="22" t="s">
        <v>21</v>
      </c>
      <c r="J141" s="22" t="s">
        <v>21</v>
      </c>
      <c r="K141" s="22" t="s">
        <v>21</v>
      </c>
      <c r="L141" s="87" t="s">
        <v>25</v>
      </c>
      <c r="M141" s="94">
        <v>236060</v>
      </c>
      <c r="N141" s="87" t="s">
        <v>22</v>
      </c>
      <c r="O141" s="87" t="s">
        <v>22</v>
      </c>
      <c r="P141" s="87" t="s">
        <v>22</v>
      </c>
      <c r="Q141" s="87" t="s">
        <v>1</v>
      </c>
      <c r="R141" s="87" t="s">
        <v>524</v>
      </c>
      <c r="S141" s="87" t="s">
        <v>524</v>
      </c>
      <c r="T141" s="92" t="s">
        <v>339</v>
      </c>
      <c r="U141" s="93">
        <v>42943</v>
      </c>
      <c r="V141" s="94">
        <f t="shared" ref="V141" si="6">W141/1.16</f>
        <v>203500</v>
      </c>
      <c r="W141" s="94">
        <v>236060</v>
      </c>
      <c r="X141" s="89" t="s">
        <v>77</v>
      </c>
      <c r="Y141" s="89" t="s">
        <v>78</v>
      </c>
      <c r="Z141" s="89" t="s">
        <v>77</v>
      </c>
      <c r="AA141" s="89" t="s">
        <v>79</v>
      </c>
      <c r="AB141" s="87" t="s">
        <v>523</v>
      </c>
      <c r="AC141" s="89">
        <f>V141*0.15</f>
        <v>30525</v>
      </c>
      <c r="AD141" s="87" t="s">
        <v>113</v>
      </c>
      <c r="AE141" s="87" t="s">
        <v>113</v>
      </c>
      <c r="AF141" s="95" t="s">
        <v>339</v>
      </c>
      <c r="AG141" s="90" t="s">
        <v>86</v>
      </c>
      <c r="AH141" s="89" t="s">
        <v>89</v>
      </c>
      <c r="AI141" s="89" t="s">
        <v>90</v>
      </c>
      <c r="AJ141" s="89" t="s">
        <v>77</v>
      </c>
      <c r="AK141" s="88" t="s">
        <v>77</v>
      </c>
      <c r="AL141" s="89" t="s">
        <v>77</v>
      </c>
      <c r="AM141" s="89" t="s">
        <v>77</v>
      </c>
      <c r="AN141" s="89" t="s">
        <v>20</v>
      </c>
      <c r="AO141" s="87" t="s">
        <v>20</v>
      </c>
      <c r="AP141" s="87" t="s">
        <v>20</v>
      </c>
      <c r="AQ141" s="93" t="s">
        <v>20</v>
      </c>
      <c r="AR141" s="90" t="s">
        <v>108</v>
      </c>
      <c r="AS141" s="89" t="s">
        <v>525</v>
      </c>
      <c r="AT141" s="88" t="s">
        <v>109</v>
      </c>
      <c r="AU141" s="88" t="s">
        <v>109</v>
      </c>
      <c r="AV141" s="88" t="s">
        <v>109</v>
      </c>
      <c r="AW141" s="88" t="s">
        <v>109</v>
      </c>
      <c r="AX141" s="7"/>
      <c r="AY141" s="7"/>
      <c r="AZ141" s="7"/>
      <c r="BA141" s="7"/>
      <c r="BB141" s="7"/>
      <c r="BC141" s="7"/>
      <c r="BD141" s="7"/>
      <c r="BE141" s="7"/>
      <c r="BF141" s="7"/>
      <c r="BG141" s="7"/>
      <c r="BH141" s="7"/>
      <c r="BI141" s="7"/>
      <c r="BJ141" s="7"/>
      <c r="BK141" s="7"/>
      <c r="BL141" s="7"/>
      <c r="BM141" s="7"/>
      <c r="BN141" s="7"/>
      <c r="BO141" s="7"/>
      <c r="BP141" s="7"/>
      <c r="BQ141" s="7"/>
      <c r="BR141" s="7"/>
      <c r="BS141" s="7"/>
      <c r="BT141" s="7"/>
      <c r="BU141" s="7"/>
      <c r="BV141" s="7"/>
      <c r="BW141" s="7"/>
      <c r="BX141" s="7"/>
      <c r="BY141" s="7"/>
      <c r="BZ141" s="7"/>
      <c r="CA141" s="7"/>
      <c r="CB141" s="7"/>
      <c r="CC141" s="7"/>
      <c r="CD141" s="7"/>
      <c r="CE141" s="7"/>
      <c r="CF141" s="7"/>
      <c r="CG141" s="7"/>
      <c r="CH141" s="7"/>
      <c r="CI141" s="7"/>
      <c r="CJ141" s="7"/>
      <c r="CK141" s="7"/>
      <c r="CL141" s="7"/>
      <c r="CM141" s="7"/>
      <c r="CN141" s="7"/>
      <c r="CO141" s="7"/>
      <c r="CP141" s="7"/>
      <c r="CQ141" s="7"/>
      <c r="CR141" s="7"/>
      <c r="CS141" s="7"/>
      <c r="CT141" s="7"/>
      <c r="CU141" s="7"/>
      <c r="CV141" s="7"/>
      <c r="CW141" s="7"/>
      <c r="CX141" s="7"/>
      <c r="CY141" s="7"/>
      <c r="CZ141" s="7"/>
      <c r="DA141" s="7"/>
      <c r="DB141" s="7"/>
      <c r="DC141" s="7"/>
      <c r="DD141" s="7"/>
      <c r="DE141" s="7"/>
      <c r="DF141" s="7"/>
      <c r="DG141" s="7"/>
      <c r="DH141" s="7"/>
      <c r="DI141" s="7"/>
      <c r="DJ141" s="7"/>
      <c r="DK141" s="7"/>
      <c r="DL141" s="7"/>
      <c r="DM141" s="7"/>
      <c r="DN141" s="7"/>
      <c r="DO141" s="7"/>
      <c r="DP141" s="7"/>
      <c r="DQ141" s="7"/>
      <c r="DR141" s="7"/>
      <c r="DS141" s="7"/>
      <c r="DT141" s="7"/>
      <c r="DU141" s="7"/>
      <c r="DV141" s="7"/>
      <c r="DW141" s="7"/>
      <c r="DX141" s="7"/>
      <c r="DY141" s="7"/>
      <c r="DZ141" s="7"/>
      <c r="EA141" s="7"/>
      <c r="EB141" s="7"/>
      <c r="EC141" s="7"/>
      <c r="ED141" s="7"/>
      <c r="EE141" s="7"/>
      <c r="EF141" s="7"/>
      <c r="EG141" s="7"/>
      <c r="EH141" s="7"/>
      <c r="EI141" s="7"/>
      <c r="EJ141" s="7"/>
      <c r="EK141" s="7"/>
    </row>
    <row r="142" spans="1:141" s="5" customFormat="1" ht="39.950000000000003" customHeight="1" x14ac:dyDescent="0.25">
      <c r="A142" s="157" t="s">
        <v>16</v>
      </c>
      <c r="B142" s="157" t="s">
        <v>18</v>
      </c>
      <c r="C142" s="157">
        <v>2017</v>
      </c>
      <c r="D142" s="157" t="s">
        <v>505</v>
      </c>
      <c r="E142" s="157" t="s">
        <v>526</v>
      </c>
      <c r="F142" s="163" t="s">
        <v>527</v>
      </c>
      <c r="G142" s="162" t="s">
        <v>110</v>
      </c>
      <c r="H142" s="163" t="s">
        <v>528</v>
      </c>
      <c r="I142" s="101" t="s">
        <v>529</v>
      </c>
      <c r="J142" s="101" t="s">
        <v>530</v>
      </c>
      <c r="K142" s="101" t="s">
        <v>531</v>
      </c>
      <c r="L142" s="101"/>
      <c r="M142" s="105">
        <v>309632</v>
      </c>
      <c r="N142" s="164" t="s">
        <v>532</v>
      </c>
      <c r="O142" s="164" t="s">
        <v>533</v>
      </c>
      <c r="P142" s="164" t="s">
        <v>533</v>
      </c>
      <c r="Q142" s="157"/>
      <c r="R142" s="157" t="s">
        <v>10</v>
      </c>
      <c r="S142" s="157" t="s">
        <v>10</v>
      </c>
      <c r="T142" s="167" t="s">
        <v>535</v>
      </c>
      <c r="U142" s="168">
        <v>42943</v>
      </c>
      <c r="V142" s="169">
        <f>W142-3200</f>
        <v>269955</v>
      </c>
      <c r="W142" s="169">
        <v>273155</v>
      </c>
      <c r="X142" s="159" t="s">
        <v>77</v>
      </c>
      <c r="Y142" s="159" t="s">
        <v>78</v>
      </c>
      <c r="Z142" s="159" t="s">
        <v>77</v>
      </c>
      <c r="AA142" s="159" t="s">
        <v>79</v>
      </c>
      <c r="AB142" s="157" t="s">
        <v>528</v>
      </c>
      <c r="AC142" s="159">
        <f>V142*0.15</f>
        <v>40493.25</v>
      </c>
      <c r="AD142" s="160" t="s">
        <v>536</v>
      </c>
      <c r="AE142" s="160" t="s">
        <v>537</v>
      </c>
      <c r="AF142" s="161" t="s">
        <v>535</v>
      </c>
      <c r="AG142" s="162" t="s">
        <v>86</v>
      </c>
      <c r="AH142" s="159" t="s">
        <v>89</v>
      </c>
      <c r="AI142" s="159" t="s">
        <v>90</v>
      </c>
      <c r="AJ142" s="159" t="s">
        <v>77</v>
      </c>
      <c r="AK142" s="158" t="s">
        <v>77</v>
      </c>
      <c r="AL142" s="159" t="s">
        <v>77</v>
      </c>
      <c r="AM142" s="159" t="s">
        <v>77</v>
      </c>
      <c r="AN142" s="159" t="s">
        <v>20</v>
      </c>
      <c r="AO142" s="159" t="s">
        <v>20</v>
      </c>
      <c r="AP142" s="159" t="s">
        <v>20</v>
      </c>
      <c r="AQ142" s="159" t="s">
        <v>20</v>
      </c>
      <c r="AR142" s="162" t="s">
        <v>108</v>
      </c>
      <c r="AS142" s="157" t="s">
        <v>120</v>
      </c>
      <c r="AT142" s="158" t="s">
        <v>109</v>
      </c>
      <c r="AU142" s="158" t="s">
        <v>109</v>
      </c>
      <c r="AV142" s="158" t="s">
        <v>109</v>
      </c>
      <c r="AW142" s="158" t="s">
        <v>109</v>
      </c>
      <c r="AX142" s="7"/>
      <c r="AY142" s="7"/>
      <c r="AZ142" s="7"/>
      <c r="BA142" s="7"/>
      <c r="BB142" s="7"/>
      <c r="BC142" s="7"/>
      <c r="BD142" s="7"/>
      <c r="BE142" s="7"/>
      <c r="BF142" s="7"/>
      <c r="BG142" s="7"/>
      <c r="BH142" s="7"/>
      <c r="BI142" s="7"/>
      <c r="BJ142" s="7"/>
      <c r="BK142" s="7"/>
      <c r="BL142" s="7"/>
      <c r="BM142" s="7"/>
      <c r="BN142" s="7"/>
      <c r="BO142" s="7"/>
      <c r="BP142" s="7"/>
      <c r="BQ142" s="7"/>
      <c r="BR142" s="7"/>
      <c r="BS142" s="7"/>
      <c r="BT142" s="7"/>
      <c r="BU142" s="7"/>
      <c r="BV142" s="7"/>
      <c r="BW142" s="7"/>
      <c r="BX142" s="7"/>
      <c r="BY142" s="7"/>
      <c r="BZ142" s="7"/>
      <c r="CA142" s="7"/>
      <c r="CB142" s="7"/>
      <c r="CC142" s="7"/>
      <c r="CD142" s="7"/>
      <c r="CE142" s="7"/>
      <c r="CF142" s="7"/>
      <c r="CG142" s="7"/>
      <c r="CH142" s="7"/>
      <c r="CI142" s="7"/>
      <c r="CJ142" s="7"/>
      <c r="CK142" s="7"/>
      <c r="CL142" s="7"/>
      <c r="CM142" s="7"/>
      <c r="CN142" s="7"/>
      <c r="CO142" s="7"/>
      <c r="CP142" s="7"/>
      <c r="CQ142" s="7"/>
      <c r="CR142" s="7"/>
      <c r="CS142" s="7"/>
      <c r="CT142" s="7"/>
      <c r="CU142" s="7"/>
      <c r="CV142" s="7"/>
      <c r="CW142" s="7"/>
      <c r="CX142" s="7"/>
      <c r="CY142" s="7"/>
      <c r="CZ142" s="7"/>
      <c r="DA142" s="7"/>
      <c r="DB142" s="7"/>
      <c r="DC142" s="7"/>
      <c r="DD142" s="7"/>
      <c r="DE142" s="7"/>
      <c r="DF142" s="7"/>
      <c r="DG142" s="7"/>
      <c r="DH142" s="7"/>
      <c r="DI142" s="7"/>
      <c r="DJ142" s="7"/>
      <c r="DK142" s="7"/>
      <c r="DL142" s="7"/>
      <c r="DM142" s="7"/>
      <c r="DN142" s="7"/>
      <c r="DO142" s="7"/>
      <c r="DP142" s="7"/>
      <c r="DQ142" s="7"/>
      <c r="DR142" s="7"/>
      <c r="DS142" s="7"/>
      <c r="DT142" s="7"/>
      <c r="DU142" s="7"/>
      <c r="DV142" s="7"/>
      <c r="DW142" s="7"/>
      <c r="DX142" s="7"/>
      <c r="DY142" s="7"/>
      <c r="DZ142" s="7"/>
      <c r="EA142" s="7"/>
      <c r="EB142" s="7"/>
      <c r="EC142" s="7"/>
      <c r="ED142" s="7"/>
      <c r="EE142" s="7"/>
      <c r="EF142" s="7"/>
      <c r="EG142" s="7"/>
      <c r="EH142" s="7"/>
      <c r="EI142" s="7"/>
      <c r="EJ142" s="7"/>
      <c r="EK142" s="7"/>
    </row>
    <row r="143" spans="1:141" s="5" customFormat="1" ht="39.950000000000003" customHeight="1" x14ac:dyDescent="0.25">
      <c r="A143" s="157"/>
      <c r="B143" s="157"/>
      <c r="C143" s="157"/>
      <c r="D143" s="157"/>
      <c r="E143" s="157"/>
      <c r="F143" s="163"/>
      <c r="G143" s="162"/>
      <c r="H143" s="163"/>
      <c r="I143" s="101" t="s">
        <v>532</v>
      </c>
      <c r="J143" s="101" t="s">
        <v>533</v>
      </c>
      <c r="K143" s="101" t="s">
        <v>533</v>
      </c>
      <c r="L143" s="101"/>
      <c r="M143" s="105">
        <v>273155</v>
      </c>
      <c r="N143" s="165"/>
      <c r="O143" s="165"/>
      <c r="P143" s="165"/>
      <c r="Q143" s="157"/>
      <c r="R143" s="157"/>
      <c r="S143" s="157"/>
      <c r="T143" s="167"/>
      <c r="U143" s="168"/>
      <c r="V143" s="169"/>
      <c r="W143" s="169"/>
      <c r="X143" s="159"/>
      <c r="Y143" s="159"/>
      <c r="Z143" s="159"/>
      <c r="AA143" s="159"/>
      <c r="AB143" s="157"/>
      <c r="AC143" s="157"/>
      <c r="AD143" s="160"/>
      <c r="AE143" s="160"/>
      <c r="AF143" s="161"/>
      <c r="AG143" s="162"/>
      <c r="AH143" s="159"/>
      <c r="AI143" s="159"/>
      <c r="AJ143" s="159"/>
      <c r="AK143" s="158"/>
      <c r="AL143" s="159"/>
      <c r="AM143" s="159"/>
      <c r="AN143" s="159"/>
      <c r="AO143" s="159"/>
      <c r="AP143" s="159"/>
      <c r="AQ143" s="159"/>
      <c r="AR143" s="162"/>
      <c r="AS143" s="157"/>
      <c r="AT143" s="158"/>
      <c r="AU143" s="158"/>
      <c r="AV143" s="158"/>
      <c r="AW143" s="158"/>
      <c r="AX143" s="7"/>
      <c r="AY143" s="7"/>
      <c r="AZ143" s="7"/>
      <c r="BA143" s="7"/>
      <c r="BB143" s="7"/>
      <c r="BC143" s="7"/>
      <c r="BD143" s="7"/>
      <c r="BE143" s="7"/>
      <c r="BF143" s="7"/>
      <c r="BG143" s="7"/>
      <c r="BH143" s="7"/>
      <c r="BI143" s="7"/>
      <c r="BJ143" s="7"/>
      <c r="BK143" s="7"/>
      <c r="BL143" s="7"/>
      <c r="BM143" s="7"/>
      <c r="BN143" s="7"/>
      <c r="BO143" s="7"/>
      <c r="BP143" s="7"/>
      <c r="BQ143" s="7"/>
      <c r="BR143" s="7"/>
      <c r="BS143" s="7"/>
      <c r="BT143" s="7"/>
      <c r="BU143" s="7"/>
      <c r="BV143" s="7"/>
      <c r="BW143" s="7"/>
      <c r="BX143" s="7"/>
      <c r="BY143" s="7"/>
      <c r="BZ143" s="7"/>
      <c r="CA143" s="7"/>
      <c r="CB143" s="7"/>
      <c r="CC143" s="7"/>
      <c r="CD143" s="7"/>
      <c r="CE143" s="7"/>
      <c r="CF143" s="7"/>
      <c r="CG143" s="7"/>
      <c r="CH143" s="7"/>
      <c r="CI143" s="7"/>
      <c r="CJ143" s="7"/>
      <c r="CK143" s="7"/>
      <c r="CL143" s="7"/>
      <c r="CM143" s="7"/>
      <c r="CN143" s="7"/>
      <c r="CO143" s="7"/>
      <c r="CP143" s="7"/>
      <c r="CQ143" s="7"/>
      <c r="CR143" s="7"/>
      <c r="CS143" s="7"/>
      <c r="CT143" s="7"/>
      <c r="CU143" s="7"/>
      <c r="CV143" s="7"/>
      <c r="CW143" s="7"/>
      <c r="CX143" s="7"/>
      <c r="CY143" s="7"/>
      <c r="CZ143" s="7"/>
      <c r="DA143" s="7"/>
      <c r="DB143" s="7"/>
      <c r="DC143" s="7"/>
      <c r="DD143" s="7"/>
      <c r="DE143" s="7"/>
      <c r="DF143" s="7"/>
      <c r="DG143" s="7"/>
      <c r="DH143" s="7"/>
      <c r="DI143" s="7"/>
      <c r="DJ143" s="7"/>
      <c r="DK143" s="7"/>
      <c r="DL143" s="7"/>
      <c r="DM143" s="7"/>
      <c r="DN143" s="7"/>
      <c r="DO143" s="7"/>
      <c r="DP143" s="7"/>
      <c r="DQ143" s="7"/>
      <c r="DR143" s="7"/>
      <c r="DS143" s="7"/>
      <c r="DT143" s="7"/>
      <c r="DU143" s="7"/>
      <c r="DV143" s="7"/>
      <c r="DW143" s="7"/>
      <c r="DX143" s="7"/>
      <c r="DY143" s="7"/>
      <c r="DZ143" s="7"/>
      <c r="EA143" s="7"/>
      <c r="EB143" s="7"/>
      <c r="EC143" s="7"/>
      <c r="ED143" s="7"/>
      <c r="EE143" s="7"/>
      <c r="EF143" s="7"/>
      <c r="EG143" s="7"/>
      <c r="EH143" s="7"/>
      <c r="EI143" s="7"/>
      <c r="EJ143" s="7"/>
      <c r="EK143" s="7"/>
    </row>
    <row r="144" spans="1:141" s="5" customFormat="1" ht="39.950000000000003" customHeight="1" x14ac:dyDescent="0.25">
      <c r="A144" s="157"/>
      <c r="B144" s="157"/>
      <c r="C144" s="157"/>
      <c r="D144" s="157"/>
      <c r="E144" s="157"/>
      <c r="F144" s="163"/>
      <c r="G144" s="162"/>
      <c r="H144" s="163"/>
      <c r="I144" s="101" t="s">
        <v>114</v>
      </c>
      <c r="J144" s="101" t="s">
        <v>23</v>
      </c>
      <c r="K144" s="101" t="s">
        <v>534</v>
      </c>
      <c r="L144" s="101"/>
      <c r="M144" s="105">
        <v>287740</v>
      </c>
      <c r="N144" s="166"/>
      <c r="O144" s="166"/>
      <c r="P144" s="166"/>
      <c r="Q144" s="157"/>
      <c r="R144" s="157"/>
      <c r="S144" s="157"/>
      <c r="T144" s="167"/>
      <c r="U144" s="168"/>
      <c r="V144" s="169"/>
      <c r="W144" s="169"/>
      <c r="X144" s="159"/>
      <c r="Y144" s="159"/>
      <c r="Z144" s="159"/>
      <c r="AA144" s="159"/>
      <c r="AB144" s="157"/>
      <c r="AC144" s="157"/>
      <c r="AD144" s="160"/>
      <c r="AE144" s="160"/>
      <c r="AF144" s="161"/>
      <c r="AG144" s="162"/>
      <c r="AH144" s="159"/>
      <c r="AI144" s="159"/>
      <c r="AJ144" s="159"/>
      <c r="AK144" s="158"/>
      <c r="AL144" s="159"/>
      <c r="AM144" s="159"/>
      <c r="AN144" s="159"/>
      <c r="AO144" s="159"/>
      <c r="AP144" s="159"/>
      <c r="AQ144" s="159"/>
      <c r="AR144" s="162"/>
      <c r="AS144" s="157"/>
      <c r="AT144" s="158"/>
      <c r="AU144" s="158"/>
      <c r="AV144" s="158"/>
      <c r="AW144" s="158"/>
      <c r="AX144" s="7"/>
      <c r="AY144" s="7"/>
      <c r="AZ144" s="7"/>
      <c r="BA144" s="7"/>
      <c r="BB144" s="7"/>
      <c r="BC144" s="7"/>
      <c r="BD144" s="7"/>
      <c r="BE144" s="7"/>
      <c r="BF144" s="7"/>
      <c r="BG144" s="7"/>
      <c r="BH144" s="7"/>
      <c r="BI144" s="7"/>
      <c r="BJ144" s="7"/>
      <c r="BK144" s="7"/>
      <c r="BL144" s="7"/>
      <c r="BM144" s="7"/>
      <c r="BN144" s="7"/>
      <c r="BO144" s="7"/>
      <c r="BP144" s="7"/>
      <c r="BQ144" s="7"/>
      <c r="BR144" s="7"/>
      <c r="BS144" s="7"/>
      <c r="BT144" s="7"/>
      <c r="BU144" s="7"/>
      <c r="BV144" s="7"/>
      <c r="BW144" s="7"/>
      <c r="BX144" s="7"/>
      <c r="BY144" s="7"/>
      <c r="BZ144" s="7"/>
      <c r="CA144" s="7"/>
      <c r="CB144" s="7"/>
      <c r="CC144" s="7"/>
      <c r="CD144" s="7"/>
      <c r="CE144" s="7"/>
      <c r="CF144" s="7"/>
      <c r="CG144" s="7"/>
      <c r="CH144" s="7"/>
      <c r="CI144" s="7"/>
      <c r="CJ144" s="7"/>
      <c r="CK144" s="7"/>
      <c r="CL144" s="7"/>
      <c r="CM144" s="7"/>
      <c r="CN144" s="7"/>
      <c r="CO144" s="7"/>
      <c r="CP144" s="7"/>
      <c r="CQ144" s="7"/>
      <c r="CR144" s="7"/>
      <c r="CS144" s="7"/>
      <c r="CT144" s="7"/>
      <c r="CU144" s="7"/>
      <c r="CV144" s="7"/>
      <c r="CW144" s="7"/>
      <c r="CX144" s="7"/>
      <c r="CY144" s="7"/>
      <c r="CZ144" s="7"/>
      <c r="DA144" s="7"/>
      <c r="DB144" s="7"/>
      <c r="DC144" s="7"/>
      <c r="DD144" s="7"/>
      <c r="DE144" s="7"/>
      <c r="DF144" s="7"/>
      <c r="DG144" s="7"/>
      <c r="DH144" s="7"/>
      <c r="DI144" s="7"/>
      <c r="DJ144" s="7"/>
      <c r="DK144" s="7"/>
      <c r="DL144" s="7"/>
      <c r="DM144" s="7"/>
      <c r="DN144" s="7"/>
      <c r="DO144" s="7"/>
      <c r="DP144" s="7"/>
      <c r="DQ144" s="7"/>
      <c r="DR144" s="7"/>
      <c r="DS144" s="7"/>
      <c r="DT144" s="7"/>
      <c r="DU144" s="7"/>
      <c r="DV144" s="7"/>
      <c r="DW144" s="7"/>
      <c r="DX144" s="7"/>
      <c r="DY144" s="7"/>
      <c r="DZ144" s="7"/>
      <c r="EA144" s="7"/>
      <c r="EB144" s="7"/>
      <c r="EC144" s="7"/>
      <c r="ED144" s="7"/>
      <c r="EE144" s="7"/>
      <c r="EF144" s="7"/>
      <c r="EG144" s="7"/>
      <c r="EH144" s="7"/>
      <c r="EI144" s="7"/>
      <c r="EJ144" s="7"/>
      <c r="EK144" s="7"/>
    </row>
    <row r="145" spans="1:141" s="5" customFormat="1" ht="54.95" customHeight="1" x14ac:dyDescent="0.25">
      <c r="A145" s="157" t="s">
        <v>16</v>
      </c>
      <c r="B145" s="157" t="s">
        <v>18</v>
      </c>
      <c r="C145" s="157">
        <v>2017</v>
      </c>
      <c r="D145" s="157" t="s">
        <v>505</v>
      </c>
      <c r="E145" s="157" t="s">
        <v>538</v>
      </c>
      <c r="F145" s="163" t="s">
        <v>539</v>
      </c>
      <c r="G145" s="162" t="s">
        <v>110</v>
      </c>
      <c r="H145" s="163" t="s">
        <v>540</v>
      </c>
      <c r="I145" s="101" t="s">
        <v>511</v>
      </c>
      <c r="J145" s="101" t="s">
        <v>512</v>
      </c>
      <c r="K145" s="101" t="s">
        <v>513</v>
      </c>
      <c r="L145" s="101"/>
      <c r="M145" s="105">
        <v>474880.8</v>
      </c>
      <c r="N145" s="164" t="s">
        <v>511</v>
      </c>
      <c r="O145" s="164" t="s">
        <v>512</v>
      </c>
      <c r="P145" s="164" t="s">
        <v>513</v>
      </c>
      <c r="Q145" s="157"/>
      <c r="R145" s="157" t="s">
        <v>11</v>
      </c>
      <c r="S145" s="157" t="s">
        <v>11</v>
      </c>
      <c r="T145" s="167" t="s">
        <v>544</v>
      </c>
      <c r="U145" s="168">
        <v>42950</v>
      </c>
      <c r="V145" s="169">
        <f>W145/1.16</f>
        <v>409380</v>
      </c>
      <c r="W145" s="169">
        <v>474880.8</v>
      </c>
      <c r="X145" s="159" t="s">
        <v>77</v>
      </c>
      <c r="Y145" s="159" t="s">
        <v>78</v>
      </c>
      <c r="Z145" s="159" t="s">
        <v>77</v>
      </c>
      <c r="AA145" s="159" t="s">
        <v>79</v>
      </c>
      <c r="AB145" s="157" t="s">
        <v>540</v>
      </c>
      <c r="AC145" s="159">
        <f>V145*0.15</f>
        <v>61407</v>
      </c>
      <c r="AD145" s="160" t="s">
        <v>545</v>
      </c>
      <c r="AE145" s="160" t="s">
        <v>546</v>
      </c>
      <c r="AF145" s="161" t="s">
        <v>544</v>
      </c>
      <c r="AG145" s="162" t="s">
        <v>86</v>
      </c>
      <c r="AH145" s="159" t="s">
        <v>89</v>
      </c>
      <c r="AI145" s="159" t="s">
        <v>90</v>
      </c>
      <c r="AJ145" s="159" t="s">
        <v>77</v>
      </c>
      <c r="AK145" s="158" t="s">
        <v>77</v>
      </c>
      <c r="AL145" s="159" t="s">
        <v>77</v>
      </c>
      <c r="AM145" s="159" t="s">
        <v>77</v>
      </c>
      <c r="AN145" s="159" t="s">
        <v>20</v>
      </c>
      <c r="AO145" s="159" t="s">
        <v>20</v>
      </c>
      <c r="AP145" s="159" t="s">
        <v>20</v>
      </c>
      <c r="AQ145" s="159" t="s">
        <v>20</v>
      </c>
      <c r="AR145" s="162" t="s">
        <v>108</v>
      </c>
      <c r="AS145" s="157" t="s">
        <v>116</v>
      </c>
      <c r="AT145" s="158" t="s">
        <v>109</v>
      </c>
      <c r="AU145" s="158" t="s">
        <v>109</v>
      </c>
      <c r="AV145" s="158" t="s">
        <v>109</v>
      </c>
      <c r="AW145" s="158" t="s">
        <v>109</v>
      </c>
      <c r="AX145" s="7"/>
      <c r="AY145" s="7"/>
      <c r="AZ145" s="7"/>
      <c r="BA145" s="7"/>
      <c r="BB145" s="7"/>
      <c r="BC145" s="7"/>
      <c r="BD145" s="7"/>
      <c r="BE145" s="7"/>
      <c r="BF145" s="7"/>
      <c r="BG145" s="7"/>
      <c r="BH145" s="7"/>
      <c r="BI145" s="7"/>
      <c r="BJ145" s="7"/>
      <c r="BK145" s="7"/>
      <c r="BL145" s="7"/>
      <c r="BM145" s="7"/>
      <c r="BN145" s="7"/>
      <c r="BO145" s="7"/>
      <c r="BP145" s="7"/>
      <c r="BQ145" s="7"/>
      <c r="BR145" s="7"/>
      <c r="BS145" s="7"/>
      <c r="BT145" s="7"/>
      <c r="BU145" s="7"/>
      <c r="BV145" s="7"/>
      <c r="BW145" s="7"/>
      <c r="BX145" s="7"/>
      <c r="BY145" s="7"/>
      <c r="BZ145" s="7"/>
      <c r="CA145" s="7"/>
      <c r="CB145" s="7"/>
      <c r="CC145" s="7"/>
      <c r="CD145" s="7"/>
      <c r="CE145" s="7"/>
      <c r="CF145" s="7"/>
      <c r="CG145" s="7"/>
      <c r="CH145" s="7"/>
      <c r="CI145" s="7"/>
      <c r="CJ145" s="7"/>
      <c r="CK145" s="7"/>
      <c r="CL145" s="7"/>
      <c r="CM145" s="7"/>
      <c r="CN145" s="7"/>
      <c r="CO145" s="7"/>
      <c r="CP145" s="7"/>
      <c r="CQ145" s="7"/>
      <c r="CR145" s="7"/>
      <c r="CS145" s="7"/>
      <c r="CT145" s="7"/>
      <c r="CU145" s="7"/>
      <c r="CV145" s="7"/>
      <c r="CW145" s="7"/>
      <c r="CX145" s="7"/>
      <c r="CY145" s="7"/>
      <c r="CZ145" s="7"/>
      <c r="DA145" s="7"/>
      <c r="DB145" s="7"/>
      <c r="DC145" s="7"/>
      <c r="DD145" s="7"/>
      <c r="DE145" s="7"/>
      <c r="DF145" s="7"/>
      <c r="DG145" s="7"/>
      <c r="DH145" s="7"/>
      <c r="DI145" s="7"/>
      <c r="DJ145" s="7"/>
      <c r="DK145" s="7"/>
      <c r="DL145" s="7"/>
      <c r="DM145" s="7"/>
      <c r="DN145" s="7"/>
      <c r="DO145" s="7"/>
      <c r="DP145" s="7"/>
      <c r="DQ145" s="7"/>
      <c r="DR145" s="7"/>
      <c r="DS145" s="7"/>
      <c r="DT145" s="7"/>
      <c r="DU145" s="7"/>
      <c r="DV145" s="7"/>
      <c r="DW145" s="7"/>
      <c r="DX145" s="7"/>
      <c r="DY145" s="7"/>
      <c r="DZ145" s="7"/>
      <c r="EA145" s="7"/>
      <c r="EB145" s="7"/>
      <c r="EC145" s="7"/>
      <c r="ED145" s="7"/>
      <c r="EE145" s="7"/>
      <c r="EF145" s="7"/>
      <c r="EG145" s="7"/>
      <c r="EH145" s="7"/>
      <c r="EI145" s="7"/>
      <c r="EJ145" s="7"/>
      <c r="EK145" s="7"/>
    </row>
    <row r="146" spans="1:141" s="5" customFormat="1" ht="54.95" customHeight="1" x14ac:dyDescent="0.25">
      <c r="A146" s="157"/>
      <c r="B146" s="157"/>
      <c r="C146" s="157"/>
      <c r="D146" s="157"/>
      <c r="E146" s="157"/>
      <c r="F146" s="163"/>
      <c r="G146" s="162"/>
      <c r="H146" s="163"/>
      <c r="I146" s="101" t="s">
        <v>541</v>
      </c>
      <c r="J146" s="101" t="s">
        <v>542</v>
      </c>
      <c r="K146" s="101" t="s">
        <v>543</v>
      </c>
      <c r="L146" s="101"/>
      <c r="M146" s="105">
        <v>492350.4</v>
      </c>
      <c r="N146" s="165"/>
      <c r="O146" s="165"/>
      <c r="P146" s="165"/>
      <c r="Q146" s="157"/>
      <c r="R146" s="157"/>
      <c r="S146" s="157"/>
      <c r="T146" s="167"/>
      <c r="U146" s="168"/>
      <c r="V146" s="169"/>
      <c r="W146" s="169"/>
      <c r="X146" s="159"/>
      <c r="Y146" s="159"/>
      <c r="Z146" s="159"/>
      <c r="AA146" s="159"/>
      <c r="AB146" s="157"/>
      <c r="AC146" s="157"/>
      <c r="AD146" s="160"/>
      <c r="AE146" s="160"/>
      <c r="AF146" s="161"/>
      <c r="AG146" s="162"/>
      <c r="AH146" s="159"/>
      <c r="AI146" s="159"/>
      <c r="AJ146" s="159"/>
      <c r="AK146" s="158"/>
      <c r="AL146" s="159"/>
      <c r="AM146" s="159"/>
      <c r="AN146" s="159"/>
      <c r="AO146" s="159"/>
      <c r="AP146" s="159"/>
      <c r="AQ146" s="159"/>
      <c r="AR146" s="162"/>
      <c r="AS146" s="157"/>
      <c r="AT146" s="158"/>
      <c r="AU146" s="158"/>
      <c r="AV146" s="158"/>
      <c r="AW146" s="158"/>
      <c r="AX146" s="7"/>
      <c r="AY146" s="7"/>
      <c r="AZ146" s="7"/>
      <c r="BA146" s="7"/>
      <c r="BB146" s="7"/>
      <c r="BC146" s="7"/>
      <c r="BD146" s="7"/>
      <c r="BE146" s="7"/>
      <c r="BF146" s="7"/>
      <c r="BG146" s="7"/>
      <c r="BH146" s="7"/>
      <c r="BI146" s="7"/>
      <c r="BJ146" s="7"/>
      <c r="BK146" s="7"/>
      <c r="BL146" s="7"/>
      <c r="BM146" s="7"/>
      <c r="BN146" s="7"/>
      <c r="BO146" s="7"/>
      <c r="BP146" s="7"/>
      <c r="BQ146" s="7"/>
      <c r="BR146" s="7"/>
      <c r="BS146" s="7"/>
      <c r="BT146" s="7"/>
      <c r="BU146" s="7"/>
      <c r="BV146" s="7"/>
      <c r="BW146" s="7"/>
      <c r="BX146" s="7"/>
      <c r="BY146" s="7"/>
      <c r="BZ146" s="7"/>
      <c r="CA146" s="7"/>
      <c r="CB146" s="7"/>
      <c r="CC146" s="7"/>
      <c r="CD146" s="7"/>
      <c r="CE146" s="7"/>
      <c r="CF146" s="7"/>
      <c r="CG146" s="7"/>
      <c r="CH146" s="7"/>
      <c r="CI146" s="7"/>
      <c r="CJ146" s="7"/>
      <c r="CK146" s="7"/>
      <c r="CL146" s="7"/>
      <c r="CM146" s="7"/>
      <c r="CN146" s="7"/>
      <c r="CO146" s="7"/>
      <c r="CP146" s="7"/>
      <c r="CQ146" s="7"/>
      <c r="CR146" s="7"/>
      <c r="CS146" s="7"/>
      <c r="CT146" s="7"/>
      <c r="CU146" s="7"/>
      <c r="CV146" s="7"/>
      <c r="CW146" s="7"/>
      <c r="CX146" s="7"/>
      <c r="CY146" s="7"/>
      <c r="CZ146" s="7"/>
      <c r="DA146" s="7"/>
      <c r="DB146" s="7"/>
      <c r="DC146" s="7"/>
      <c r="DD146" s="7"/>
      <c r="DE146" s="7"/>
      <c r="DF146" s="7"/>
      <c r="DG146" s="7"/>
      <c r="DH146" s="7"/>
      <c r="DI146" s="7"/>
      <c r="DJ146" s="7"/>
      <c r="DK146" s="7"/>
      <c r="DL146" s="7"/>
      <c r="DM146" s="7"/>
      <c r="DN146" s="7"/>
      <c r="DO146" s="7"/>
      <c r="DP146" s="7"/>
      <c r="DQ146" s="7"/>
      <c r="DR146" s="7"/>
      <c r="DS146" s="7"/>
      <c r="DT146" s="7"/>
      <c r="DU146" s="7"/>
      <c r="DV146" s="7"/>
      <c r="DW146" s="7"/>
      <c r="DX146" s="7"/>
      <c r="DY146" s="7"/>
      <c r="DZ146" s="7"/>
      <c r="EA146" s="7"/>
      <c r="EB146" s="7"/>
      <c r="EC146" s="7"/>
      <c r="ED146" s="7"/>
      <c r="EE146" s="7"/>
      <c r="EF146" s="7"/>
      <c r="EG146" s="7"/>
      <c r="EH146" s="7"/>
      <c r="EI146" s="7"/>
      <c r="EJ146" s="7"/>
      <c r="EK146" s="7"/>
    </row>
    <row r="147" spans="1:141" s="5" customFormat="1" ht="54.95" customHeight="1" x14ac:dyDescent="0.25">
      <c r="A147" s="157"/>
      <c r="B147" s="157"/>
      <c r="C147" s="157"/>
      <c r="D147" s="157"/>
      <c r="E147" s="157"/>
      <c r="F147" s="163"/>
      <c r="G147" s="162"/>
      <c r="H147" s="163"/>
      <c r="I147" s="22" t="s">
        <v>21</v>
      </c>
      <c r="J147" s="22" t="s">
        <v>21</v>
      </c>
      <c r="K147" s="22" t="s">
        <v>21</v>
      </c>
      <c r="L147" s="101" t="s">
        <v>367</v>
      </c>
      <c r="M147" s="105">
        <v>506688</v>
      </c>
      <c r="N147" s="166"/>
      <c r="O147" s="166"/>
      <c r="P147" s="166"/>
      <c r="Q147" s="157"/>
      <c r="R147" s="157"/>
      <c r="S147" s="157"/>
      <c r="T147" s="167"/>
      <c r="U147" s="168"/>
      <c r="V147" s="169"/>
      <c r="W147" s="169"/>
      <c r="X147" s="159"/>
      <c r="Y147" s="159"/>
      <c r="Z147" s="159"/>
      <c r="AA147" s="159"/>
      <c r="AB147" s="157"/>
      <c r="AC147" s="157"/>
      <c r="AD147" s="160"/>
      <c r="AE147" s="160"/>
      <c r="AF147" s="161"/>
      <c r="AG147" s="162"/>
      <c r="AH147" s="159"/>
      <c r="AI147" s="159"/>
      <c r="AJ147" s="159"/>
      <c r="AK147" s="158"/>
      <c r="AL147" s="159"/>
      <c r="AM147" s="159"/>
      <c r="AN147" s="159"/>
      <c r="AO147" s="159"/>
      <c r="AP147" s="159"/>
      <c r="AQ147" s="159"/>
      <c r="AR147" s="162"/>
      <c r="AS147" s="157"/>
      <c r="AT147" s="158"/>
      <c r="AU147" s="158"/>
      <c r="AV147" s="158"/>
      <c r="AW147" s="158"/>
      <c r="AX147" s="7"/>
      <c r="AY147" s="7"/>
      <c r="AZ147" s="7"/>
      <c r="BA147" s="7"/>
      <c r="BB147" s="7"/>
      <c r="BC147" s="7"/>
      <c r="BD147" s="7"/>
      <c r="BE147" s="7"/>
      <c r="BF147" s="7"/>
      <c r="BG147" s="7"/>
      <c r="BH147" s="7"/>
      <c r="BI147" s="7"/>
      <c r="BJ147" s="7"/>
      <c r="BK147" s="7"/>
      <c r="BL147" s="7"/>
      <c r="BM147" s="7"/>
      <c r="BN147" s="7"/>
      <c r="BO147" s="7"/>
      <c r="BP147" s="7"/>
      <c r="BQ147" s="7"/>
      <c r="BR147" s="7"/>
      <c r="BS147" s="7"/>
      <c r="BT147" s="7"/>
      <c r="BU147" s="7"/>
      <c r="BV147" s="7"/>
      <c r="BW147" s="7"/>
      <c r="BX147" s="7"/>
      <c r="BY147" s="7"/>
      <c r="BZ147" s="7"/>
      <c r="CA147" s="7"/>
      <c r="CB147" s="7"/>
      <c r="CC147" s="7"/>
      <c r="CD147" s="7"/>
      <c r="CE147" s="7"/>
      <c r="CF147" s="7"/>
      <c r="CG147" s="7"/>
      <c r="CH147" s="7"/>
      <c r="CI147" s="7"/>
      <c r="CJ147" s="7"/>
      <c r="CK147" s="7"/>
      <c r="CL147" s="7"/>
      <c r="CM147" s="7"/>
      <c r="CN147" s="7"/>
      <c r="CO147" s="7"/>
      <c r="CP147" s="7"/>
      <c r="CQ147" s="7"/>
      <c r="CR147" s="7"/>
      <c r="CS147" s="7"/>
      <c r="CT147" s="7"/>
      <c r="CU147" s="7"/>
      <c r="CV147" s="7"/>
      <c r="CW147" s="7"/>
      <c r="CX147" s="7"/>
      <c r="CY147" s="7"/>
      <c r="CZ147" s="7"/>
      <c r="DA147" s="7"/>
      <c r="DB147" s="7"/>
      <c r="DC147" s="7"/>
      <c r="DD147" s="7"/>
      <c r="DE147" s="7"/>
      <c r="DF147" s="7"/>
      <c r="DG147" s="7"/>
      <c r="DH147" s="7"/>
      <c r="DI147" s="7"/>
      <c r="DJ147" s="7"/>
      <c r="DK147" s="7"/>
      <c r="DL147" s="7"/>
      <c r="DM147" s="7"/>
      <c r="DN147" s="7"/>
      <c r="DO147" s="7"/>
      <c r="DP147" s="7"/>
      <c r="DQ147" s="7"/>
      <c r="DR147" s="7"/>
      <c r="DS147" s="7"/>
      <c r="DT147" s="7"/>
      <c r="DU147" s="7"/>
      <c r="DV147" s="7"/>
      <c r="DW147" s="7"/>
      <c r="DX147" s="7"/>
      <c r="DY147" s="7"/>
      <c r="DZ147" s="7"/>
      <c r="EA147" s="7"/>
      <c r="EB147" s="7"/>
      <c r="EC147" s="7"/>
      <c r="ED147" s="7"/>
      <c r="EE147" s="7"/>
      <c r="EF147" s="7"/>
      <c r="EG147" s="7"/>
      <c r="EH147" s="7"/>
      <c r="EI147" s="7"/>
      <c r="EJ147" s="7"/>
      <c r="EK147" s="7"/>
    </row>
    <row r="148" spans="1:141" s="5" customFormat="1" ht="54.95" customHeight="1" x14ac:dyDescent="0.25">
      <c r="A148" s="157" t="s">
        <v>16</v>
      </c>
      <c r="B148" s="157" t="s">
        <v>17</v>
      </c>
      <c r="C148" s="157">
        <v>2017</v>
      </c>
      <c r="D148" s="157" t="s">
        <v>505</v>
      </c>
      <c r="E148" s="157" t="s">
        <v>558</v>
      </c>
      <c r="F148" s="163" t="s">
        <v>547</v>
      </c>
      <c r="G148" s="162" t="s">
        <v>110</v>
      </c>
      <c r="H148" s="163" t="s">
        <v>105</v>
      </c>
      <c r="I148" s="22" t="s">
        <v>21</v>
      </c>
      <c r="J148" s="22" t="s">
        <v>21</v>
      </c>
      <c r="K148" s="22" t="s">
        <v>21</v>
      </c>
      <c r="L148" s="101" t="s">
        <v>106</v>
      </c>
      <c r="M148" s="105">
        <v>173176.4</v>
      </c>
      <c r="N148" s="164" t="s">
        <v>21</v>
      </c>
      <c r="O148" s="164" t="s">
        <v>21</v>
      </c>
      <c r="P148" s="164" t="s">
        <v>21</v>
      </c>
      <c r="Q148" s="157" t="s">
        <v>106</v>
      </c>
      <c r="R148" s="157" t="s">
        <v>551</v>
      </c>
      <c r="S148" s="157" t="s">
        <v>551</v>
      </c>
      <c r="T148" s="167" t="s">
        <v>552</v>
      </c>
      <c r="U148" s="168">
        <v>42951</v>
      </c>
      <c r="V148" s="169">
        <f>W148/1.16</f>
        <v>149290</v>
      </c>
      <c r="W148" s="169">
        <v>173176.4</v>
      </c>
      <c r="X148" s="159" t="s">
        <v>77</v>
      </c>
      <c r="Y148" s="159" t="s">
        <v>78</v>
      </c>
      <c r="Z148" s="159" t="s">
        <v>77</v>
      </c>
      <c r="AA148" s="159" t="s">
        <v>79</v>
      </c>
      <c r="AB148" s="157" t="s">
        <v>105</v>
      </c>
      <c r="AC148" s="159" t="s">
        <v>77</v>
      </c>
      <c r="AD148" s="160" t="s">
        <v>553</v>
      </c>
      <c r="AE148" s="160" t="s">
        <v>554</v>
      </c>
      <c r="AF148" s="161" t="s">
        <v>552</v>
      </c>
      <c r="AG148" s="162" t="s">
        <v>86</v>
      </c>
      <c r="AH148" s="159" t="s">
        <v>89</v>
      </c>
      <c r="AI148" s="159" t="s">
        <v>90</v>
      </c>
      <c r="AJ148" s="159" t="s">
        <v>77</v>
      </c>
      <c r="AK148" s="158" t="s">
        <v>77</v>
      </c>
      <c r="AL148" s="159" t="s">
        <v>77</v>
      </c>
      <c r="AM148" s="159" t="s">
        <v>77</v>
      </c>
      <c r="AN148" s="159" t="s">
        <v>20</v>
      </c>
      <c r="AO148" s="159" t="s">
        <v>20</v>
      </c>
      <c r="AP148" s="159" t="s">
        <v>20</v>
      </c>
      <c r="AQ148" s="159" t="s">
        <v>20</v>
      </c>
      <c r="AR148" s="162" t="s">
        <v>108</v>
      </c>
      <c r="AS148" s="157" t="s">
        <v>555</v>
      </c>
      <c r="AT148" s="158" t="s">
        <v>109</v>
      </c>
      <c r="AU148" s="158" t="s">
        <v>109</v>
      </c>
      <c r="AV148" s="158" t="s">
        <v>109</v>
      </c>
      <c r="AW148" s="158" t="s">
        <v>109</v>
      </c>
      <c r="AX148" s="7"/>
      <c r="AY148" s="7"/>
      <c r="AZ148" s="7"/>
      <c r="BA148" s="7"/>
      <c r="BB148" s="7"/>
      <c r="BC148" s="7"/>
      <c r="BD148" s="7"/>
      <c r="BE148" s="7"/>
      <c r="BF148" s="7"/>
      <c r="BG148" s="7"/>
      <c r="BH148" s="7"/>
      <c r="BI148" s="7"/>
      <c r="BJ148" s="7"/>
      <c r="BK148" s="7"/>
      <c r="BL148" s="7"/>
      <c r="BM148" s="7"/>
      <c r="BN148" s="7"/>
      <c r="BO148" s="7"/>
      <c r="BP148" s="7"/>
      <c r="BQ148" s="7"/>
      <c r="BR148" s="7"/>
      <c r="BS148" s="7"/>
      <c r="BT148" s="7"/>
      <c r="BU148" s="7"/>
      <c r="BV148" s="7"/>
      <c r="BW148" s="7"/>
      <c r="BX148" s="7"/>
      <c r="BY148" s="7"/>
      <c r="BZ148" s="7"/>
      <c r="CA148" s="7"/>
      <c r="CB148" s="7"/>
      <c r="CC148" s="7"/>
      <c r="CD148" s="7"/>
      <c r="CE148" s="7"/>
      <c r="CF148" s="7"/>
      <c r="CG148" s="7"/>
      <c r="CH148" s="7"/>
      <c r="CI148" s="7"/>
      <c r="CJ148" s="7"/>
      <c r="CK148" s="7"/>
      <c r="CL148" s="7"/>
      <c r="CM148" s="7"/>
      <c r="CN148" s="7"/>
      <c r="CO148" s="7"/>
      <c r="CP148" s="7"/>
      <c r="CQ148" s="7"/>
      <c r="CR148" s="7"/>
      <c r="CS148" s="7"/>
      <c r="CT148" s="7"/>
      <c r="CU148" s="7"/>
      <c r="CV148" s="7"/>
      <c r="CW148" s="7"/>
      <c r="CX148" s="7"/>
      <c r="CY148" s="7"/>
      <c r="CZ148" s="7"/>
      <c r="DA148" s="7"/>
      <c r="DB148" s="7"/>
      <c r="DC148" s="7"/>
      <c r="DD148" s="7"/>
      <c r="DE148" s="7"/>
      <c r="DF148" s="7"/>
      <c r="DG148" s="7"/>
      <c r="DH148" s="7"/>
      <c r="DI148" s="7"/>
      <c r="DJ148" s="7"/>
      <c r="DK148" s="7"/>
      <c r="DL148" s="7"/>
      <c r="DM148" s="7"/>
      <c r="DN148" s="7"/>
      <c r="DO148" s="7"/>
      <c r="DP148" s="7"/>
      <c r="DQ148" s="7"/>
      <c r="DR148" s="7"/>
      <c r="DS148" s="7"/>
      <c r="DT148" s="7"/>
      <c r="DU148" s="7"/>
      <c r="DV148" s="7"/>
      <c r="DW148" s="7"/>
      <c r="DX148" s="7"/>
      <c r="DY148" s="7"/>
      <c r="DZ148" s="7"/>
      <c r="EA148" s="7"/>
      <c r="EB148" s="7"/>
      <c r="EC148" s="7"/>
      <c r="ED148" s="7"/>
      <c r="EE148" s="7"/>
      <c r="EF148" s="7"/>
      <c r="EG148" s="7"/>
      <c r="EH148" s="7"/>
      <c r="EI148" s="7"/>
      <c r="EJ148" s="7"/>
      <c r="EK148" s="7"/>
    </row>
    <row r="149" spans="1:141" s="5" customFormat="1" ht="54.95" customHeight="1" x14ac:dyDescent="0.25">
      <c r="A149" s="157"/>
      <c r="B149" s="157"/>
      <c r="C149" s="157"/>
      <c r="D149" s="157"/>
      <c r="E149" s="157"/>
      <c r="F149" s="163"/>
      <c r="G149" s="162"/>
      <c r="H149" s="163"/>
      <c r="I149" s="22" t="s">
        <v>21</v>
      </c>
      <c r="J149" s="22" t="s">
        <v>21</v>
      </c>
      <c r="K149" s="22" t="s">
        <v>21</v>
      </c>
      <c r="L149" s="101" t="s">
        <v>146</v>
      </c>
      <c r="M149" s="105">
        <v>269207</v>
      </c>
      <c r="N149" s="165"/>
      <c r="O149" s="165"/>
      <c r="P149" s="165"/>
      <c r="Q149" s="157"/>
      <c r="R149" s="157"/>
      <c r="S149" s="157"/>
      <c r="T149" s="167"/>
      <c r="U149" s="168"/>
      <c r="V149" s="169"/>
      <c r="W149" s="169"/>
      <c r="X149" s="159"/>
      <c r="Y149" s="159"/>
      <c r="Z149" s="159"/>
      <c r="AA149" s="159"/>
      <c r="AB149" s="157"/>
      <c r="AC149" s="157"/>
      <c r="AD149" s="160"/>
      <c r="AE149" s="160"/>
      <c r="AF149" s="161"/>
      <c r="AG149" s="162"/>
      <c r="AH149" s="159"/>
      <c r="AI149" s="159"/>
      <c r="AJ149" s="159"/>
      <c r="AK149" s="158"/>
      <c r="AL149" s="159"/>
      <c r="AM149" s="159"/>
      <c r="AN149" s="159"/>
      <c r="AO149" s="159"/>
      <c r="AP149" s="159"/>
      <c r="AQ149" s="159"/>
      <c r="AR149" s="162"/>
      <c r="AS149" s="157"/>
      <c r="AT149" s="158"/>
      <c r="AU149" s="158"/>
      <c r="AV149" s="158"/>
      <c r="AW149" s="158"/>
      <c r="AX149" s="7"/>
      <c r="AY149" s="7"/>
      <c r="AZ149" s="7"/>
      <c r="BA149" s="7"/>
      <c r="BB149" s="7"/>
      <c r="BC149" s="7"/>
      <c r="BD149" s="7"/>
      <c r="BE149" s="7"/>
      <c r="BF149" s="7"/>
      <c r="BG149" s="7"/>
      <c r="BH149" s="7"/>
      <c r="BI149" s="7"/>
      <c r="BJ149" s="7"/>
      <c r="BK149" s="7"/>
      <c r="BL149" s="7"/>
      <c r="BM149" s="7"/>
      <c r="BN149" s="7"/>
      <c r="BO149" s="7"/>
      <c r="BP149" s="7"/>
      <c r="BQ149" s="7"/>
      <c r="BR149" s="7"/>
      <c r="BS149" s="7"/>
      <c r="BT149" s="7"/>
      <c r="BU149" s="7"/>
      <c r="BV149" s="7"/>
      <c r="BW149" s="7"/>
      <c r="BX149" s="7"/>
      <c r="BY149" s="7"/>
      <c r="BZ149" s="7"/>
      <c r="CA149" s="7"/>
      <c r="CB149" s="7"/>
      <c r="CC149" s="7"/>
      <c r="CD149" s="7"/>
      <c r="CE149" s="7"/>
      <c r="CF149" s="7"/>
      <c r="CG149" s="7"/>
      <c r="CH149" s="7"/>
      <c r="CI149" s="7"/>
      <c r="CJ149" s="7"/>
      <c r="CK149" s="7"/>
      <c r="CL149" s="7"/>
      <c r="CM149" s="7"/>
      <c r="CN149" s="7"/>
      <c r="CO149" s="7"/>
      <c r="CP149" s="7"/>
      <c r="CQ149" s="7"/>
      <c r="CR149" s="7"/>
      <c r="CS149" s="7"/>
      <c r="CT149" s="7"/>
      <c r="CU149" s="7"/>
      <c r="CV149" s="7"/>
      <c r="CW149" s="7"/>
      <c r="CX149" s="7"/>
      <c r="CY149" s="7"/>
      <c r="CZ149" s="7"/>
      <c r="DA149" s="7"/>
      <c r="DB149" s="7"/>
      <c r="DC149" s="7"/>
      <c r="DD149" s="7"/>
      <c r="DE149" s="7"/>
      <c r="DF149" s="7"/>
      <c r="DG149" s="7"/>
      <c r="DH149" s="7"/>
      <c r="DI149" s="7"/>
      <c r="DJ149" s="7"/>
      <c r="DK149" s="7"/>
      <c r="DL149" s="7"/>
      <c r="DM149" s="7"/>
      <c r="DN149" s="7"/>
      <c r="DO149" s="7"/>
      <c r="DP149" s="7"/>
      <c r="DQ149" s="7"/>
      <c r="DR149" s="7"/>
      <c r="DS149" s="7"/>
      <c r="DT149" s="7"/>
      <c r="DU149" s="7"/>
      <c r="DV149" s="7"/>
      <c r="DW149" s="7"/>
      <c r="DX149" s="7"/>
      <c r="DY149" s="7"/>
      <c r="DZ149" s="7"/>
      <c r="EA149" s="7"/>
      <c r="EB149" s="7"/>
      <c r="EC149" s="7"/>
      <c r="ED149" s="7"/>
      <c r="EE149" s="7"/>
      <c r="EF149" s="7"/>
      <c r="EG149" s="7"/>
      <c r="EH149" s="7"/>
      <c r="EI149" s="7"/>
      <c r="EJ149" s="7"/>
      <c r="EK149" s="7"/>
    </row>
    <row r="150" spans="1:141" s="5" customFormat="1" ht="54.95" customHeight="1" x14ac:dyDescent="0.25">
      <c r="A150" s="157"/>
      <c r="B150" s="157"/>
      <c r="C150" s="157"/>
      <c r="D150" s="157"/>
      <c r="E150" s="157"/>
      <c r="F150" s="163"/>
      <c r="G150" s="162"/>
      <c r="H150" s="163"/>
      <c r="I150" s="22" t="s">
        <v>548</v>
      </c>
      <c r="J150" s="22" t="s">
        <v>549</v>
      </c>
      <c r="K150" s="22" t="s">
        <v>550</v>
      </c>
      <c r="L150" s="101"/>
      <c r="M150" s="105">
        <v>201637</v>
      </c>
      <c r="N150" s="166"/>
      <c r="O150" s="166"/>
      <c r="P150" s="166"/>
      <c r="Q150" s="157"/>
      <c r="R150" s="157"/>
      <c r="S150" s="157"/>
      <c r="T150" s="167"/>
      <c r="U150" s="168"/>
      <c r="V150" s="169"/>
      <c r="W150" s="169"/>
      <c r="X150" s="159"/>
      <c r="Y150" s="159"/>
      <c r="Z150" s="159"/>
      <c r="AA150" s="159"/>
      <c r="AB150" s="157"/>
      <c r="AC150" s="157"/>
      <c r="AD150" s="160"/>
      <c r="AE150" s="160"/>
      <c r="AF150" s="161"/>
      <c r="AG150" s="162"/>
      <c r="AH150" s="159"/>
      <c r="AI150" s="159"/>
      <c r="AJ150" s="159"/>
      <c r="AK150" s="158"/>
      <c r="AL150" s="159"/>
      <c r="AM150" s="159"/>
      <c r="AN150" s="159"/>
      <c r="AO150" s="159"/>
      <c r="AP150" s="159"/>
      <c r="AQ150" s="159"/>
      <c r="AR150" s="162"/>
      <c r="AS150" s="157"/>
      <c r="AT150" s="158"/>
      <c r="AU150" s="158"/>
      <c r="AV150" s="158"/>
      <c r="AW150" s="158"/>
      <c r="AX150" s="7"/>
      <c r="AY150" s="7"/>
      <c r="AZ150" s="7"/>
      <c r="BA150" s="7"/>
      <c r="BB150" s="7"/>
      <c r="BC150" s="7"/>
      <c r="BD150" s="7"/>
      <c r="BE150" s="7"/>
      <c r="BF150" s="7"/>
      <c r="BG150" s="7"/>
      <c r="BH150" s="7"/>
      <c r="BI150" s="7"/>
      <c r="BJ150" s="7"/>
      <c r="BK150" s="7"/>
      <c r="BL150" s="7"/>
      <c r="BM150" s="7"/>
      <c r="BN150" s="7"/>
      <c r="BO150" s="7"/>
      <c r="BP150" s="7"/>
      <c r="BQ150" s="7"/>
      <c r="BR150" s="7"/>
      <c r="BS150" s="7"/>
      <c r="BT150" s="7"/>
      <c r="BU150" s="7"/>
      <c r="BV150" s="7"/>
      <c r="BW150" s="7"/>
      <c r="BX150" s="7"/>
      <c r="BY150" s="7"/>
      <c r="BZ150" s="7"/>
      <c r="CA150" s="7"/>
      <c r="CB150" s="7"/>
      <c r="CC150" s="7"/>
      <c r="CD150" s="7"/>
      <c r="CE150" s="7"/>
      <c r="CF150" s="7"/>
      <c r="CG150" s="7"/>
      <c r="CH150" s="7"/>
      <c r="CI150" s="7"/>
      <c r="CJ150" s="7"/>
      <c r="CK150" s="7"/>
      <c r="CL150" s="7"/>
      <c r="CM150" s="7"/>
      <c r="CN150" s="7"/>
      <c r="CO150" s="7"/>
      <c r="CP150" s="7"/>
      <c r="CQ150" s="7"/>
      <c r="CR150" s="7"/>
      <c r="CS150" s="7"/>
      <c r="CT150" s="7"/>
      <c r="CU150" s="7"/>
      <c r="CV150" s="7"/>
      <c r="CW150" s="7"/>
      <c r="CX150" s="7"/>
      <c r="CY150" s="7"/>
      <c r="CZ150" s="7"/>
      <c r="DA150" s="7"/>
      <c r="DB150" s="7"/>
      <c r="DC150" s="7"/>
      <c r="DD150" s="7"/>
      <c r="DE150" s="7"/>
      <c r="DF150" s="7"/>
      <c r="DG150" s="7"/>
      <c r="DH150" s="7"/>
      <c r="DI150" s="7"/>
      <c r="DJ150" s="7"/>
      <c r="DK150" s="7"/>
      <c r="DL150" s="7"/>
      <c r="DM150" s="7"/>
      <c r="DN150" s="7"/>
      <c r="DO150" s="7"/>
      <c r="DP150" s="7"/>
      <c r="DQ150" s="7"/>
      <c r="DR150" s="7"/>
      <c r="DS150" s="7"/>
      <c r="DT150" s="7"/>
      <c r="DU150" s="7"/>
      <c r="DV150" s="7"/>
      <c r="DW150" s="7"/>
      <c r="DX150" s="7"/>
      <c r="DY150" s="7"/>
      <c r="DZ150" s="7"/>
      <c r="EA150" s="7"/>
      <c r="EB150" s="7"/>
      <c r="EC150" s="7"/>
      <c r="ED150" s="7"/>
      <c r="EE150" s="7"/>
      <c r="EF150" s="7"/>
      <c r="EG150" s="7"/>
      <c r="EH150" s="7"/>
      <c r="EI150" s="7"/>
      <c r="EJ150" s="7"/>
      <c r="EK150" s="7"/>
    </row>
    <row r="151" spans="1:141" s="5" customFormat="1" ht="54.95" customHeight="1" x14ac:dyDescent="0.25">
      <c r="A151" s="157" t="s">
        <v>16</v>
      </c>
      <c r="B151" s="157" t="s">
        <v>18</v>
      </c>
      <c r="C151" s="157">
        <v>2017</v>
      </c>
      <c r="D151" s="157" t="s">
        <v>505</v>
      </c>
      <c r="E151" s="157" t="s">
        <v>557</v>
      </c>
      <c r="F151" s="163" t="s">
        <v>556</v>
      </c>
      <c r="G151" s="162" t="s">
        <v>110</v>
      </c>
      <c r="H151" s="163" t="s">
        <v>559</v>
      </c>
      <c r="I151" s="22" t="s">
        <v>21</v>
      </c>
      <c r="J151" s="22" t="s">
        <v>21</v>
      </c>
      <c r="K151" s="22" t="s">
        <v>21</v>
      </c>
      <c r="L151" s="101" t="s">
        <v>367</v>
      </c>
      <c r="M151" s="105">
        <v>46023.348000000005</v>
      </c>
      <c r="N151" s="164" t="s">
        <v>21</v>
      </c>
      <c r="O151" s="164" t="s">
        <v>21</v>
      </c>
      <c r="P151" s="164" t="s">
        <v>21</v>
      </c>
      <c r="Q151" s="157" t="s">
        <v>28</v>
      </c>
      <c r="R151" s="157" t="s">
        <v>10</v>
      </c>
      <c r="S151" s="157" t="s">
        <v>10</v>
      </c>
      <c r="T151" s="167" t="s">
        <v>428</v>
      </c>
      <c r="U151" s="168">
        <v>42951</v>
      </c>
      <c r="V151" s="169">
        <f>W151/1.16</f>
        <v>37748</v>
      </c>
      <c r="W151" s="169">
        <v>43787.68</v>
      </c>
      <c r="X151" s="159" t="s">
        <v>77</v>
      </c>
      <c r="Y151" s="159" t="s">
        <v>78</v>
      </c>
      <c r="Z151" s="159" t="s">
        <v>77</v>
      </c>
      <c r="AA151" s="159" t="s">
        <v>79</v>
      </c>
      <c r="AB151" s="157" t="s">
        <v>559</v>
      </c>
      <c r="AC151" s="159" t="s">
        <v>77</v>
      </c>
      <c r="AD151" s="160" t="s">
        <v>560</v>
      </c>
      <c r="AE151" s="160" t="s">
        <v>561</v>
      </c>
      <c r="AF151" s="161" t="s">
        <v>428</v>
      </c>
      <c r="AG151" s="162" t="s">
        <v>86</v>
      </c>
      <c r="AH151" s="159" t="s">
        <v>89</v>
      </c>
      <c r="AI151" s="159" t="s">
        <v>90</v>
      </c>
      <c r="AJ151" s="159" t="s">
        <v>77</v>
      </c>
      <c r="AK151" s="158" t="s">
        <v>77</v>
      </c>
      <c r="AL151" s="159" t="s">
        <v>77</v>
      </c>
      <c r="AM151" s="159" t="s">
        <v>77</v>
      </c>
      <c r="AN151" s="159" t="s">
        <v>20</v>
      </c>
      <c r="AO151" s="159" t="s">
        <v>20</v>
      </c>
      <c r="AP151" s="159" t="s">
        <v>20</v>
      </c>
      <c r="AQ151" s="159" t="s">
        <v>20</v>
      </c>
      <c r="AR151" s="162" t="s">
        <v>108</v>
      </c>
      <c r="AS151" s="157" t="s">
        <v>120</v>
      </c>
      <c r="AT151" s="158" t="s">
        <v>109</v>
      </c>
      <c r="AU151" s="158" t="s">
        <v>109</v>
      </c>
      <c r="AV151" s="158" t="s">
        <v>109</v>
      </c>
      <c r="AW151" s="158" t="s">
        <v>109</v>
      </c>
      <c r="AX151" s="7"/>
      <c r="AY151" s="7"/>
      <c r="AZ151" s="7"/>
      <c r="BA151" s="7"/>
      <c r="BB151" s="7"/>
      <c r="BC151" s="7"/>
      <c r="BD151" s="7"/>
      <c r="BE151" s="7"/>
      <c r="BF151" s="7"/>
      <c r="BG151" s="7"/>
      <c r="BH151" s="7"/>
      <c r="BI151" s="7"/>
      <c r="BJ151" s="7"/>
      <c r="BK151" s="7"/>
      <c r="BL151" s="7"/>
      <c r="BM151" s="7"/>
      <c r="BN151" s="7"/>
      <c r="BO151" s="7"/>
      <c r="BP151" s="7"/>
      <c r="BQ151" s="7"/>
      <c r="BR151" s="7"/>
      <c r="BS151" s="7"/>
      <c r="BT151" s="7"/>
      <c r="BU151" s="7"/>
      <c r="BV151" s="7"/>
      <c r="BW151" s="7"/>
      <c r="BX151" s="7"/>
      <c r="BY151" s="7"/>
      <c r="BZ151" s="7"/>
      <c r="CA151" s="7"/>
      <c r="CB151" s="7"/>
      <c r="CC151" s="7"/>
      <c r="CD151" s="7"/>
      <c r="CE151" s="7"/>
      <c r="CF151" s="7"/>
      <c r="CG151" s="7"/>
      <c r="CH151" s="7"/>
      <c r="CI151" s="7"/>
      <c r="CJ151" s="7"/>
      <c r="CK151" s="7"/>
      <c r="CL151" s="7"/>
      <c r="CM151" s="7"/>
      <c r="CN151" s="7"/>
      <c r="CO151" s="7"/>
      <c r="CP151" s="7"/>
      <c r="CQ151" s="7"/>
      <c r="CR151" s="7"/>
      <c r="CS151" s="7"/>
      <c r="CT151" s="7"/>
      <c r="CU151" s="7"/>
      <c r="CV151" s="7"/>
      <c r="CW151" s="7"/>
      <c r="CX151" s="7"/>
      <c r="CY151" s="7"/>
      <c r="CZ151" s="7"/>
      <c r="DA151" s="7"/>
      <c r="DB151" s="7"/>
      <c r="DC151" s="7"/>
      <c r="DD151" s="7"/>
      <c r="DE151" s="7"/>
      <c r="DF151" s="7"/>
      <c r="DG151" s="7"/>
      <c r="DH151" s="7"/>
      <c r="DI151" s="7"/>
      <c r="DJ151" s="7"/>
      <c r="DK151" s="7"/>
      <c r="DL151" s="7"/>
      <c r="DM151" s="7"/>
      <c r="DN151" s="7"/>
      <c r="DO151" s="7"/>
      <c r="DP151" s="7"/>
      <c r="DQ151" s="7"/>
      <c r="DR151" s="7"/>
      <c r="DS151" s="7"/>
      <c r="DT151" s="7"/>
      <c r="DU151" s="7"/>
      <c r="DV151" s="7"/>
      <c r="DW151" s="7"/>
      <c r="DX151" s="7"/>
      <c r="DY151" s="7"/>
      <c r="DZ151" s="7"/>
      <c r="EA151" s="7"/>
      <c r="EB151" s="7"/>
      <c r="EC151" s="7"/>
      <c r="ED151" s="7"/>
      <c r="EE151" s="7"/>
      <c r="EF151" s="7"/>
      <c r="EG151" s="7"/>
      <c r="EH151" s="7"/>
      <c r="EI151" s="7"/>
      <c r="EJ151" s="7"/>
      <c r="EK151" s="7"/>
    </row>
    <row r="152" spans="1:141" s="5" customFormat="1" ht="54.95" customHeight="1" x14ac:dyDescent="0.25">
      <c r="A152" s="157"/>
      <c r="B152" s="157"/>
      <c r="C152" s="157"/>
      <c r="D152" s="157"/>
      <c r="E152" s="157"/>
      <c r="F152" s="163"/>
      <c r="G152" s="162"/>
      <c r="H152" s="163"/>
      <c r="I152" s="22" t="s">
        <v>21</v>
      </c>
      <c r="J152" s="22" t="s">
        <v>21</v>
      </c>
      <c r="K152" s="22" t="s">
        <v>21</v>
      </c>
      <c r="L152" s="101" t="s">
        <v>28</v>
      </c>
      <c r="M152" s="105">
        <v>43787.68</v>
      </c>
      <c r="N152" s="165"/>
      <c r="O152" s="165"/>
      <c r="P152" s="165"/>
      <c r="Q152" s="157"/>
      <c r="R152" s="157"/>
      <c r="S152" s="157"/>
      <c r="T152" s="167"/>
      <c r="U152" s="168"/>
      <c r="V152" s="169"/>
      <c r="W152" s="169"/>
      <c r="X152" s="159"/>
      <c r="Y152" s="159"/>
      <c r="Z152" s="159"/>
      <c r="AA152" s="159"/>
      <c r="AB152" s="157"/>
      <c r="AC152" s="157"/>
      <c r="AD152" s="160"/>
      <c r="AE152" s="160"/>
      <c r="AF152" s="161"/>
      <c r="AG152" s="162"/>
      <c r="AH152" s="159"/>
      <c r="AI152" s="159"/>
      <c r="AJ152" s="159"/>
      <c r="AK152" s="158"/>
      <c r="AL152" s="159"/>
      <c r="AM152" s="159"/>
      <c r="AN152" s="159"/>
      <c r="AO152" s="159"/>
      <c r="AP152" s="159"/>
      <c r="AQ152" s="159"/>
      <c r="AR152" s="162"/>
      <c r="AS152" s="157"/>
      <c r="AT152" s="158"/>
      <c r="AU152" s="158"/>
      <c r="AV152" s="158"/>
      <c r="AW152" s="158"/>
      <c r="AX152" s="7"/>
      <c r="AY152" s="7"/>
      <c r="AZ152" s="7"/>
      <c r="BA152" s="7"/>
      <c r="BB152" s="7"/>
      <c r="BC152" s="7"/>
      <c r="BD152" s="7"/>
      <c r="BE152" s="7"/>
      <c r="BF152" s="7"/>
      <c r="BG152" s="7"/>
      <c r="BH152" s="7"/>
      <c r="BI152" s="7"/>
      <c r="BJ152" s="7"/>
      <c r="BK152" s="7"/>
      <c r="BL152" s="7"/>
      <c r="BM152" s="7"/>
      <c r="BN152" s="7"/>
      <c r="BO152" s="7"/>
      <c r="BP152" s="7"/>
      <c r="BQ152" s="7"/>
      <c r="BR152" s="7"/>
      <c r="BS152" s="7"/>
      <c r="BT152" s="7"/>
      <c r="BU152" s="7"/>
      <c r="BV152" s="7"/>
      <c r="BW152" s="7"/>
      <c r="BX152" s="7"/>
      <c r="BY152" s="7"/>
      <c r="BZ152" s="7"/>
      <c r="CA152" s="7"/>
      <c r="CB152" s="7"/>
      <c r="CC152" s="7"/>
      <c r="CD152" s="7"/>
      <c r="CE152" s="7"/>
      <c r="CF152" s="7"/>
      <c r="CG152" s="7"/>
      <c r="CH152" s="7"/>
      <c r="CI152" s="7"/>
      <c r="CJ152" s="7"/>
      <c r="CK152" s="7"/>
      <c r="CL152" s="7"/>
      <c r="CM152" s="7"/>
      <c r="CN152" s="7"/>
      <c r="CO152" s="7"/>
      <c r="CP152" s="7"/>
      <c r="CQ152" s="7"/>
      <c r="CR152" s="7"/>
      <c r="CS152" s="7"/>
      <c r="CT152" s="7"/>
      <c r="CU152" s="7"/>
      <c r="CV152" s="7"/>
      <c r="CW152" s="7"/>
      <c r="CX152" s="7"/>
      <c r="CY152" s="7"/>
      <c r="CZ152" s="7"/>
      <c r="DA152" s="7"/>
      <c r="DB152" s="7"/>
      <c r="DC152" s="7"/>
      <c r="DD152" s="7"/>
      <c r="DE152" s="7"/>
      <c r="DF152" s="7"/>
      <c r="DG152" s="7"/>
      <c r="DH152" s="7"/>
      <c r="DI152" s="7"/>
      <c r="DJ152" s="7"/>
      <c r="DK152" s="7"/>
      <c r="DL152" s="7"/>
      <c r="DM152" s="7"/>
      <c r="DN152" s="7"/>
      <c r="DO152" s="7"/>
      <c r="DP152" s="7"/>
      <c r="DQ152" s="7"/>
      <c r="DR152" s="7"/>
      <c r="DS152" s="7"/>
      <c r="DT152" s="7"/>
      <c r="DU152" s="7"/>
      <c r="DV152" s="7"/>
      <c r="DW152" s="7"/>
      <c r="DX152" s="7"/>
      <c r="DY152" s="7"/>
      <c r="DZ152" s="7"/>
      <c r="EA152" s="7"/>
      <c r="EB152" s="7"/>
      <c r="EC152" s="7"/>
      <c r="ED152" s="7"/>
      <c r="EE152" s="7"/>
      <c r="EF152" s="7"/>
      <c r="EG152" s="7"/>
      <c r="EH152" s="7"/>
      <c r="EI152" s="7"/>
      <c r="EJ152" s="7"/>
      <c r="EK152" s="7"/>
    </row>
    <row r="153" spans="1:141" s="5" customFormat="1" ht="54.95" customHeight="1" x14ac:dyDescent="0.25">
      <c r="A153" s="157"/>
      <c r="B153" s="157"/>
      <c r="C153" s="157"/>
      <c r="D153" s="157"/>
      <c r="E153" s="157"/>
      <c r="F153" s="163"/>
      <c r="G153" s="162"/>
      <c r="H153" s="163"/>
      <c r="I153" s="22" t="s">
        <v>21</v>
      </c>
      <c r="J153" s="22" t="s">
        <v>21</v>
      </c>
      <c r="K153" s="22" t="s">
        <v>21</v>
      </c>
      <c r="L153" s="101" t="s">
        <v>35</v>
      </c>
      <c r="M153" s="105">
        <v>44225.58</v>
      </c>
      <c r="N153" s="166"/>
      <c r="O153" s="166"/>
      <c r="P153" s="166"/>
      <c r="Q153" s="157"/>
      <c r="R153" s="157"/>
      <c r="S153" s="157"/>
      <c r="T153" s="167"/>
      <c r="U153" s="168"/>
      <c r="V153" s="169"/>
      <c r="W153" s="169"/>
      <c r="X153" s="159"/>
      <c r="Y153" s="159"/>
      <c r="Z153" s="159"/>
      <c r="AA153" s="159"/>
      <c r="AB153" s="157"/>
      <c r="AC153" s="157"/>
      <c r="AD153" s="160"/>
      <c r="AE153" s="160"/>
      <c r="AF153" s="161"/>
      <c r="AG153" s="162"/>
      <c r="AH153" s="159"/>
      <c r="AI153" s="159"/>
      <c r="AJ153" s="159"/>
      <c r="AK153" s="158"/>
      <c r="AL153" s="159"/>
      <c r="AM153" s="159"/>
      <c r="AN153" s="159"/>
      <c r="AO153" s="159"/>
      <c r="AP153" s="159"/>
      <c r="AQ153" s="159"/>
      <c r="AR153" s="162"/>
      <c r="AS153" s="157"/>
      <c r="AT153" s="158"/>
      <c r="AU153" s="158"/>
      <c r="AV153" s="158"/>
      <c r="AW153" s="158"/>
      <c r="AX153" s="7"/>
      <c r="AY153" s="7"/>
      <c r="AZ153" s="7"/>
      <c r="BA153" s="7"/>
      <c r="BB153" s="7"/>
      <c r="BC153" s="7"/>
      <c r="BD153" s="7"/>
      <c r="BE153" s="7"/>
      <c r="BF153" s="7"/>
      <c r="BG153" s="7"/>
      <c r="BH153" s="7"/>
      <c r="BI153" s="7"/>
      <c r="BJ153" s="7"/>
      <c r="BK153" s="7"/>
      <c r="BL153" s="7"/>
      <c r="BM153" s="7"/>
      <c r="BN153" s="7"/>
      <c r="BO153" s="7"/>
      <c r="BP153" s="7"/>
      <c r="BQ153" s="7"/>
      <c r="BR153" s="7"/>
      <c r="BS153" s="7"/>
      <c r="BT153" s="7"/>
      <c r="BU153" s="7"/>
      <c r="BV153" s="7"/>
      <c r="BW153" s="7"/>
      <c r="BX153" s="7"/>
      <c r="BY153" s="7"/>
      <c r="BZ153" s="7"/>
      <c r="CA153" s="7"/>
      <c r="CB153" s="7"/>
      <c r="CC153" s="7"/>
      <c r="CD153" s="7"/>
      <c r="CE153" s="7"/>
      <c r="CF153" s="7"/>
      <c r="CG153" s="7"/>
      <c r="CH153" s="7"/>
      <c r="CI153" s="7"/>
      <c r="CJ153" s="7"/>
      <c r="CK153" s="7"/>
      <c r="CL153" s="7"/>
      <c r="CM153" s="7"/>
      <c r="CN153" s="7"/>
      <c r="CO153" s="7"/>
      <c r="CP153" s="7"/>
      <c r="CQ153" s="7"/>
      <c r="CR153" s="7"/>
      <c r="CS153" s="7"/>
      <c r="CT153" s="7"/>
      <c r="CU153" s="7"/>
      <c r="CV153" s="7"/>
      <c r="CW153" s="7"/>
      <c r="CX153" s="7"/>
      <c r="CY153" s="7"/>
      <c r="CZ153" s="7"/>
      <c r="DA153" s="7"/>
      <c r="DB153" s="7"/>
      <c r="DC153" s="7"/>
      <c r="DD153" s="7"/>
      <c r="DE153" s="7"/>
      <c r="DF153" s="7"/>
      <c r="DG153" s="7"/>
      <c r="DH153" s="7"/>
      <c r="DI153" s="7"/>
      <c r="DJ153" s="7"/>
      <c r="DK153" s="7"/>
      <c r="DL153" s="7"/>
      <c r="DM153" s="7"/>
      <c r="DN153" s="7"/>
      <c r="DO153" s="7"/>
      <c r="DP153" s="7"/>
      <c r="DQ153" s="7"/>
      <c r="DR153" s="7"/>
      <c r="DS153" s="7"/>
      <c r="DT153" s="7"/>
      <c r="DU153" s="7"/>
      <c r="DV153" s="7"/>
      <c r="DW153" s="7"/>
      <c r="DX153" s="7"/>
      <c r="DY153" s="7"/>
      <c r="DZ153" s="7"/>
      <c r="EA153" s="7"/>
      <c r="EB153" s="7"/>
      <c r="EC153" s="7"/>
      <c r="ED153" s="7"/>
      <c r="EE153" s="7"/>
      <c r="EF153" s="7"/>
      <c r="EG153" s="7"/>
      <c r="EH153" s="7"/>
      <c r="EI153" s="7"/>
      <c r="EJ153" s="7"/>
      <c r="EK153" s="7"/>
    </row>
    <row r="154" spans="1:141" s="5" customFormat="1" ht="54.95" customHeight="1" x14ac:dyDescent="0.25">
      <c r="A154" s="157" t="s">
        <v>16</v>
      </c>
      <c r="B154" s="157" t="s">
        <v>18</v>
      </c>
      <c r="C154" s="157">
        <v>2017</v>
      </c>
      <c r="D154" s="157" t="s">
        <v>505</v>
      </c>
      <c r="E154" s="157" t="s">
        <v>564</v>
      </c>
      <c r="F154" s="163" t="s">
        <v>562</v>
      </c>
      <c r="G154" s="162" t="s">
        <v>110</v>
      </c>
      <c r="H154" s="163" t="s">
        <v>563</v>
      </c>
      <c r="I154" s="22" t="s">
        <v>344</v>
      </c>
      <c r="J154" s="22" t="s">
        <v>342</v>
      </c>
      <c r="K154" s="22" t="s">
        <v>343</v>
      </c>
      <c r="L154" s="101"/>
      <c r="M154" s="105">
        <v>459740.48</v>
      </c>
      <c r="N154" s="164" t="s">
        <v>21</v>
      </c>
      <c r="O154" s="164" t="s">
        <v>21</v>
      </c>
      <c r="P154" s="164" t="s">
        <v>21</v>
      </c>
      <c r="Q154" s="157" t="s">
        <v>35</v>
      </c>
      <c r="R154" s="157" t="s">
        <v>11</v>
      </c>
      <c r="S154" s="157" t="s">
        <v>11</v>
      </c>
      <c r="T154" s="167" t="s">
        <v>566</v>
      </c>
      <c r="U154" s="168">
        <v>42957</v>
      </c>
      <c r="V154" s="169">
        <f>W154/1.16</f>
        <v>360000</v>
      </c>
      <c r="W154" s="169">
        <v>417600</v>
      </c>
      <c r="X154" s="159" t="s">
        <v>77</v>
      </c>
      <c r="Y154" s="159" t="s">
        <v>78</v>
      </c>
      <c r="Z154" s="159" t="s">
        <v>77</v>
      </c>
      <c r="AA154" s="159" t="s">
        <v>79</v>
      </c>
      <c r="AB154" s="157" t="s">
        <v>563</v>
      </c>
      <c r="AC154" s="159">
        <f>V154*0.15</f>
        <v>54000</v>
      </c>
      <c r="AD154" s="160" t="s">
        <v>560</v>
      </c>
      <c r="AE154" s="160" t="s">
        <v>546</v>
      </c>
      <c r="AF154" s="161" t="s">
        <v>566</v>
      </c>
      <c r="AG154" s="162" t="s">
        <v>86</v>
      </c>
      <c r="AH154" s="159" t="s">
        <v>89</v>
      </c>
      <c r="AI154" s="159" t="s">
        <v>90</v>
      </c>
      <c r="AJ154" s="159" t="s">
        <v>77</v>
      </c>
      <c r="AK154" s="158" t="s">
        <v>77</v>
      </c>
      <c r="AL154" s="159" t="s">
        <v>77</v>
      </c>
      <c r="AM154" s="159" t="s">
        <v>77</v>
      </c>
      <c r="AN154" s="159" t="s">
        <v>20</v>
      </c>
      <c r="AO154" s="159" t="s">
        <v>20</v>
      </c>
      <c r="AP154" s="159" t="s">
        <v>20</v>
      </c>
      <c r="AQ154" s="159" t="s">
        <v>20</v>
      </c>
      <c r="AR154" s="162" t="s">
        <v>108</v>
      </c>
      <c r="AS154" s="157" t="s">
        <v>116</v>
      </c>
      <c r="AT154" s="158" t="s">
        <v>109</v>
      </c>
      <c r="AU154" s="158" t="s">
        <v>109</v>
      </c>
      <c r="AV154" s="158" t="s">
        <v>109</v>
      </c>
      <c r="AW154" s="158" t="s">
        <v>109</v>
      </c>
      <c r="AX154" s="7"/>
      <c r="AY154" s="7"/>
      <c r="AZ154" s="7"/>
      <c r="BA154" s="7"/>
      <c r="BB154" s="7"/>
      <c r="BC154" s="7"/>
      <c r="BD154" s="7"/>
      <c r="BE154" s="7"/>
      <c r="BF154" s="7"/>
      <c r="BG154" s="7"/>
      <c r="BH154" s="7"/>
      <c r="BI154" s="7"/>
      <c r="BJ154" s="7"/>
      <c r="BK154" s="7"/>
      <c r="BL154" s="7"/>
      <c r="BM154" s="7"/>
      <c r="BN154" s="7"/>
      <c r="BO154" s="7"/>
      <c r="BP154" s="7"/>
      <c r="BQ154" s="7"/>
      <c r="BR154" s="7"/>
      <c r="BS154" s="7"/>
      <c r="BT154" s="7"/>
      <c r="BU154" s="7"/>
      <c r="BV154" s="7"/>
      <c r="BW154" s="7"/>
      <c r="BX154" s="7"/>
      <c r="BY154" s="7"/>
      <c r="BZ154" s="7"/>
      <c r="CA154" s="7"/>
      <c r="CB154" s="7"/>
      <c r="CC154" s="7"/>
      <c r="CD154" s="7"/>
      <c r="CE154" s="7"/>
      <c r="CF154" s="7"/>
      <c r="CG154" s="7"/>
      <c r="CH154" s="7"/>
      <c r="CI154" s="7"/>
      <c r="CJ154" s="7"/>
      <c r="CK154" s="7"/>
      <c r="CL154" s="7"/>
      <c r="CM154" s="7"/>
      <c r="CN154" s="7"/>
      <c r="CO154" s="7"/>
      <c r="CP154" s="7"/>
      <c r="CQ154" s="7"/>
      <c r="CR154" s="7"/>
      <c r="CS154" s="7"/>
      <c r="CT154" s="7"/>
      <c r="CU154" s="7"/>
      <c r="CV154" s="7"/>
      <c r="CW154" s="7"/>
      <c r="CX154" s="7"/>
      <c r="CY154" s="7"/>
      <c r="CZ154" s="7"/>
      <c r="DA154" s="7"/>
      <c r="DB154" s="7"/>
      <c r="DC154" s="7"/>
      <c r="DD154" s="7"/>
      <c r="DE154" s="7"/>
      <c r="DF154" s="7"/>
      <c r="DG154" s="7"/>
      <c r="DH154" s="7"/>
      <c r="DI154" s="7"/>
      <c r="DJ154" s="7"/>
      <c r="DK154" s="7"/>
      <c r="DL154" s="7"/>
      <c r="DM154" s="7"/>
      <c r="DN154" s="7"/>
      <c r="DO154" s="7"/>
      <c r="DP154" s="7"/>
      <c r="DQ154" s="7"/>
      <c r="DR154" s="7"/>
      <c r="DS154" s="7"/>
      <c r="DT154" s="7"/>
      <c r="DU154" s="7"/>
      <c r="DV154" s="7"/>
      <c r="DW154" s="7"/>
      <c r="DX154" s="7"/>
      <c r="DY154" s="7"/>
      <c r="DZ154" s="7"/>
      <c r="EA154" s="7"/>
      <c r="EB154" s="7"/>
      <c r="EC154" s="7"/>
      <c r="ED154" s="7"/>
      <c r="EE154" s="7"/>
      <c r="EF154" s="7"/>
      <c r="EG154" s="7"/>
      <c r="EH154" s="7"/>
      <c r="EI154" s="7"/>
      <c r="EJ154" s="7"/>
      <c r="EK154" s="7"/>
    </row>
    <row r="155" spans="1:141" s="5" customFormat="1" ht="54.95" customHeight="1" x14ac:dyDescent="0.25">
      <c r="A155" s="157"/>
      <c r="B155" s="157"/>
      <c r="C155" s="157"/>
      <c r="D155" s="157"/>
      <c r="E155" s="157"/>
      <c r="F155" s="163"/>
      <c r="G155" s="162"/>
      <c r="H155" s="163"/>
      <c r="I155" s="22" t="s">
        <v>21</v>
      </c>
      <c r="J155" s="22" t="s">
        <v>21</v>
      </c>
      <c r="K155" s="22" t="s">
        <v>21</v>
      </c>
      <c r="L155" s="101" t="s">
        <v>35</v>
      </c>
      <c r="M155" s="105">
        <v>417600</v>
      </c>
      <c r="N155" s="165"/>
      <c r="O155" s="165"/>
      <c r="P155" s="165"/>
      <c r="Q155" s="157"/>
      <c r="R155" s="157"/>
      <c r="S155" s="157"/>
      <c r="T155" s="167"/>
      <c r="U155" s="168"/>
      <c r="V155" s="169"/>
      <c r="W155" s="169"/>
      <c r="X155" s="159"/>
      <c r="Y155" s="159"/>
      <c r="Z155" s="159"/>
      <c r="AA155" s="159"/>
      <c r="AB155" s="157"/>
      <c r="AC155" s="157"/>
      <c r="AD155" s="160"/>
      <c r="AE155" s="160"/>
      <c r="AF155" s="161"/>
      <c r="AG155" s="162"/>
      <c r="AH155" s="159"/>
      <c r="AI155" s="159"/>
      <c r="AJ155" s="159"/>
      <c r="AK155" s="158"/>
      <c r="AL155" s="159"/>
      <c r="AM155" s="159"/>
      <c r="AN155" s="159"/>
      <c r="AO155" s="159"/>
      <c r="AP155" s="159"/>
      <c r="AQ155" s="159"/>
      <c r="AR155" s="162"/>
      <c r="AS155" s="157"/>
      <c r="AT155" s="158"/>
      <c r="AU155" s="158"/>
      <c r="AV155" s="158"/>
      <c r="AW155" s="158"/>
      <c r="AX155" s="7"/>
      <c r="AY155" s="7"/>
      <c r="AZ155" s="7"/>
      <c r="BA155" s="7"/>
      <c r="BB155" s="7"/>
      <c r="BC155" s="7"/>
      <c r="BD155" s="7"/>
      <c r="BE155" s="7"/>
      <c r="BF155" s="7"/>
      <c r="BG155" s="7"/>
      <c r="BH155" s="7"/>
      <c r="BI155" s="7"/>
      <c r="BJ155" s="7"/>
      <c r="BK155" s="7"/>
      <c r="BL155" s="7"/>
      <c r="BM155" s="7"/>
      <c r="BN155" s="7"/>
      <c r="BO155" s="7"/>
      <c r="BP155" s="7"/>
      <c r="BQ155" s="7"/>
      <c r="BR155" s="7"/>
      <c r="BS155" s="7"/>
      <c r="BT155" s="7"/>
      <c r="BU155" s="7"/>
      <c r="BV155" s="7"/>
      <c r="BW155" s="7"/>
      <c r="BX155" s="7"/>
      <c r="BY155" s="7"/>
      <c r="BZ155" s="7"/>
      <c r="CA155" s="7"/>
      <c r="CB155" s="7"/>
      <c r="CC155" s="7"/>
      <c r="CD155" s="7"/>
      <c r="CE155" s="7"/>
      <c r="CF155" s="7"/>
      <c r="CG155" s="7"/>
      <c r="CH155" s="7"/>
      <c r="CI155" s="7"/>
      <c r="CJ155" s="7"/>
      <c r="CK155" s="7"/>
      <c r="CL155" s="7"/>
      <c r="CM155" s="7"/>
      <c r="CN155" s="7"/>
      <c r="CO155" s="7"/>
      <c r="CP155" s="7"/>
      <c r="CQ155" s="7"/>
      <c r="CR155" s="7"/>
      <c r="CS155" s="7"/>
      <c r="CT155" s="7"/>
      <c r="CU155" s="7"/>
      <c r="CV155" s="7"/>
      <c r="CW155" s="7"/>
      <c r="CX155" s="7"/>
      <c r="CY155" s="7"/>
      <c r="CZ155" s="7"/>
      <c r="DA155" s="7"/>
      <c r="DB155" s="7"/>
      <c r="DC155" s="7"/>
      <c r="DD155" s="7"/>
      <c r="DE155" s="7"/>
      <c r="DF155" s="7"/>
      <c r="DG155" s="7"/>
      <c r="DH155" s="7"/>
      <c r="DI155" s="7"/>
      <c r="DJ155" s="7"/>
      <c r="DK155" s="7"/>
      <c r="DL155" s="7"/>
      <c r="DM155" s="7"/>
      <c r="DN155" s="7"/>
      <c r="DO155" s="7"/>
      <c r="DP155" s="7"/>
      <c r="DQ155" s="7"/>
      <c r="DR155" s="7"/>
      <c r="DS155" s="7"/>
      <c r="DT155" s="7"/>
      <c r="DU155" s="7"/>
      <c r="DV155" s="7"/>
      <c r="DW155" s="7"/>
      <c r="DX155" s="7"/>
      <c r="DY155" s="7"/>
      <c r="DZ155" s="7"/>
      <c r="EA155" s="7"/>
      <c r="EB155" s="7"/>
      <c r="EC155" s="7"/>
      <c r="ED155" s="7"/>
      <c r="EE155" s="7"/>
      <c r="EF155" s="7"/>
      <c r="EG155" s="7"/>
      <c r="EH155" s="7"/>
      <c r="EI155" s="7"/>
      <c r="EJ155" s="7"/>
      <c r="EK155" s="7"/>
    </row>
    <row r="156" spans="1:141" s="5" customFormat="1" ht="54.95" customHeight="1" x14ac:dyDescent="0.25">
      <c r="A156" s="157"/>
      <c r="B156" s="157"/>
      <c r="C156" s="157"/>
      <c r="D156" s="157"/>
      <c r="E156" s="157"/>
      <c r="F156" s="163"/>
      <c r="G156" s="162"/>
      <c r="H156" s="163"/>
      <c r="I156" s="22" t="s">
        <v>21</v>
      </c>
      <c r="J156" s="22" t="s">
        <v>21</v>
      </c>
      <c r="K156" s="22" t="s">
        <v>21</v>
      </c>
      <c r="L156" s="101" t="s">
        <v>565</v>
      </c>
      <c r="M156" s="105">
        <v>467712</v>
      </c>
      <c r="N156" s="166"/>
      <c r="O156" s="166"/>
      <c r="P156" s="166"/>
      <c r="Q156" s="157"/>
      <c r="R156" s="157"/>
      <c r="S156" s="157"/>
      <c r="T156" s="167"/>
      <c r="U156" s="168"/>
      <c r="V156" s="169"/>
      <c r="W156" s="169"/>
      <c r="X156" s="159"/>
      <c r="Y156" s="159"/>
      <c r="Z156" s="159"/>
      <c r="AA156" s="159"/>
      <c r="AB156" s="157"/>
      <c r="AC156" s="157"/>
      <c r="AD156" s="160"/>
      <c r="AE156" s="160"/>
      <c r="AF156" s="161"/>
      <c r="AG156" s="162"/>
      <c r="AH156" s="159"/>
      <c r="AI156" s="159"/>
      <c r="AJ156" s="159"/>
      <c r="AK156" s="158"/>
      <c r="AL156" s="159"/>
      <c r="AM156" s="159"/>
      <c r="AN156" s="159"/>
      <c r="AO156" s="159"/>
      <c r="AP156" s="159"/>
      <c r="AQ156" s="159"/>
      <c r="AR156" s="162"/>
      <c r="AS156" s="157"/>
      <c r="AT156" s="158"/>
      <c r="AU156" s="158"/>
      <c r="AV156" s="158"/>
      <c r="AW156" s="158"/>
      <c r="AX156" s="7"/>
      <c r="AY156" s="7"/>
      <c r="AZ156" s="7"/>
      <c r="BA156" s="7"/>
      <c r="BB156" s="7"/>
      <c r="BC156" s="7"/>
      <c r="BD156" s="7"/>
      <c r="BE156" s="7"/>
      <c r="BF156" s="7"/>
      <c r="BG156" s="7"/>
      <c r="BH156" s="7"/>
      <c r="BI156" s="7"/>
      <c r="BJ156" s="7"/>
      <c r="BK156" s="7"/>
      <c r="BL156" s="7"/>
      <c r="BM156" s="7"/>
      <c r="BN156" s="7"/>
      <c r="BO156" s="7"/>
      <c r="BP156" s="7"/>
      <c r="BQ156" s="7"/>
      <c r="BR156" s="7"/>
      <c r="BS156" s="7"/>
      <c r="BT156" s="7"/>
      <c r="BU156" s="7"/>
      <c r="BV156" s="7"/>
      <c r="BW156" s="7"/>
      <c r="BX156" s="7"/>
      <c r="BY156" s="7"/>
      <c r="BZ156" s="7"/>
      <c r="CA156" s="7"/>
      <c r="CB156" s="7"/>
      <c r="CC156" s="7"/>
      <c r="CD156" s="7"/>
      <c r="CE156" s="7"/>
      <c r="CF156" s="7"/>
      <c r="CG156" s="7"/>
      <c r="CH156" s="7"/>
      <c r="CI156" s="7"/>
      <c r="CJ156" s="7"/>
      <c r="CK156" s="7"/>
      <c r="CL156" s="7"/>
      <c r="CM156" s="7"/>
      <c r="CN156" s="7"/>
      <c r="CO156" s="7"/>
      <c r="CP156" s="7"/>
      <c r="CQ156" s="7"/>
      <c r="CR156" s="7"/>
      <c r="CS156" s="7"/>
      <c r="CT156" s="7"/>
      <c r="CU156" s="7"/>
      <c r="CV156" s="7"/>
      <c r="CW156" s="7"/>
      <c r="CX156" s="7"/>
      <c r="CY156" s="7"/>
      <c r="CZ156" s="7"/>
      <c r="DA156" s="7"/>
      <c r="DB156" s="7"/>
      <c r="DC156" s="7"/>
      <c r="DD156" s="7"/>
      <c r="DE156" s="7"/>
      <c r="DF156" s="7"/>
      <c r="DG156" s="7"/>
      <c r="DH156" s="7"/>
      <c r="DI156" s="7"/>
      <c r="DJ156" s="7"/>
      <c r="DK156" s="7"/>
      <c r="DL156" s="7"/>
      <c r="DM156" s="7"/>
      <c r="DN156" s="7"/>
      <c r="DO156" s="7"/>
      <c r="DP156" s="7"/>
      <c r="DQ156" s="7"/>
      <c r="DR156" s="7"/>
      <c r="DS156" s="7"/>
      <c r="DT156" s="7"/>
      <c r="DU156" s="7"/>
      <c r="DV156" s="7"/>
      <c r="DW156" s="7"/>
      <c r="DX156" s="7"/>
      <c r="DY156" s="7"/>
      <c r="DZ156" s="7"/>
      <c r="EA156" s="7"/>
      <c r="EB156" s="7"/>
      <c r="EC156" s="7"/>
      <c r="ED156" s="7"/>
      <c r="EE156" s="7"/>
      <c r="EF156" s="7"/>
      <c r="EG156" s="7"/>
      <c r="EH156" s="7"/>
      <c r="EI156" s="7"/>
      <c r="EJ156" s="7"/>
      <c r="EK156" s="7"/>
    </row>
    <row r="157" spans="1:141" s="5" customFormat="1" ht="127.5" x14ac:dyDescent="0.25">
      <c r="A157" s="101" t="s">
        <v>16</v>
      </c>
      <c r="B157" s="101" t="s">
        <v>18</v>
      </c>
      <c r="C157" s="101">
        <v>2017</v>
      </c>
      <c r="D157" s="101" t="s">
        <v>505</v>
      </c>
      <c r="E157" s="101" t="s">
        <v>568</v>
      </c>
      <c r="F157" s="102" t="s">
        <v>567</v>
      </c>
      <c r="G157" s="100" t="s">
        <v>110</v>
      </c>
      <c r="H157" s="102" t="s">
        <v>569</v>
      </c>
      <c r="I157" s="22" t="s">
        <v>21</v>
      </c>
      <c r="J157" s="22" t="s">
        <v>21</v>
      </c>
      <c r="K157" s="22" t="s">
        <v>21</v>
      </c>
      <c r="L157" s="101" t="s">
        <v>25</v>
      </c>
      <c r="M157" s="105">
        <v>141584.95999999999</v>
      </c>
      <c r="N157" s="101" t="s">
        <v>22</v>
      </c>
      <c r="O157" s="101" t="s">
        <v>22</v>
      </c>
      <c r="P157" s="101" t="s">
        <v>22</v>
      </c>
      <c r="Q157" s="101" t="s">
        <v>1</v>
      </c>
      <c r="R157" s="101" t="s">
        <v>11</v>
      </c>
      <c r="S157" s="101" t="s">
        <v>11</v>
      </c>
      <c r="T157" s="103" t="s">
        <v>570</v>
      </c>
      <c r="U157" s="104">
        <v>42961</v>
      </c>
      <c r="V157" s="105">
        <f t="shared" ref="V157" si="7">W157/1.16</f>
        <v>122056</v>
      </c>
      <c r="W157" s="105">
        <v>141584.95999999999</v>
      </c>
      <c r="X157" s="99" t="s">
        <v>77</v>
      </c>
      <c r="Y157" s="99" t="s">
        <v>78</v>
      </c>
      <c r="Z157" s="99" t="s">
        <v>77</v>
      </c>
      <c r="AA157" s="99" t="s">
        <v>79</v>
      </c>
      <c r="AB157" s="101" t="s">
        <v>569</v>
      </c>
      <c r="AC157" s="99" t="s">
        <v>77</v>
      </c>
      <c r="AD157" s="101" t="s">
        <v>113</v>
      </c>
      <c r="AE157" s="101" t="s">
        <v>113</v>
      </c>
      <c r="AF157" s="107" t="s">
        <v>570</v>
      </c>
      <c r="AG157" s="98" t="s">
        <v>86</v>
      </c>
      <c r="AH157" s="99" t="s">
        <v>89</v>
      </c>
      <c r="AI157" s="99" t="s">
        <v>90</v>
      </c>
      <c r="AJ157" s="99" t="s">
        <v>77</v>
      </c>
      <c r="AK157" s="100" t="s">
        <v>77</v>
      </c>
      <c r="AL157" s="99" t="s">
        <v>77</v>
      </c>
      <c r="AM157" s="99" t="s">
        <v>77</v>
      </c>
      <c r="AN157" s="99" t="s">
        <v>20</v>
      </c>
      <c r="AO157" s="101" t="s">
        <v>20</v>
      </c>
      <c r="AP157" s="101" t="s">
        <v>20</v>
      </c>
      <c r="AQ157" s="104" t="s">
        <v>20</v>
      </c>
      <c r="AR157" s="98" t="s">
        <v>108</v>
      </c>
      <c r="AS157" s="99" t="s">
        <v>116</v>
      </c>
      <c r="AT157" s="100" t="s">
        <v>109</v>
      </c>
      <c r="AU157" s="100" t="s">
        <v>109</v>
      </c>
      <c r="AV157" s="100" t="s">
        <v>109</v>
      </c>
      <c r="AW157" s="100" t="s">
        <v>109</v>
      </c>
      <c r="AX157" s="7"/>
      <c r="AY157" s="7"/>
      <c r="AZ157" s="7"/>
      <c r="BA157" s="7"/>
      <c r="BB157" s="7"/>
      <c r="BC157" s="7"/>
      <c r="BD157" s="7"/>
      <c r="BE157" s="7"/>
      <c r="BF157" s="7"/>
      <c r="BG157" s="7"/>
      <c r="BH157" s="7"/>
      <c r="BI157" s="7"/>
      <c r="BJ157" s="7"/>
      <c r="BK157" s="7"/>
      <c r="BL157" s="7"/>
      <c r="BM157" s="7"/>
      <c r="BN157" s="7"/>
      <c r="BO157" s="7"/>
      <c r="BP157" s="7"/>
      <c r="BQ157" s="7"/>
      <c r="BR157" s="7"/>
      <c r="BS157" s="7"/>
      <c r="BT157" s="7"/>
      <c r="BU157" s="7"/>
      <c r="BV157" s="7"/>
      <c r="BW157" s="7"/>
      <c r="BX157" s="7"/>
      <c r="BY157" s="7"/>
      <c r="BZ157" s="7"/>
      <c r="CA157" s="7"/>
      <c r="CB157" s="7"/>
      <c r="CC157" s="7"/>
      <c r="CD157" s="7"/>
      <c r="CE157" s="7"/>
      <c r="CF157" s="7"/>
      <c r="CG157" s="7"/>
      <c r="CH157" s="7"/>
      <c r="CI157" s="7"/>
      <c r="CJ157" s="7"/>
      <c r="CK157" s="7"/>
      <c r="CL157" s="7"/>
      <c r="CM157" s="7"/>
      <c r="CN157" s="7"/>
      <c r="CO157" s="7"/>
      <c r="CP157" s="7"/>
      <c r="CQ157" s="7"/>
      <c r="CR157" s="7"/>
      <c r="CS157" s="7"/>
      <c r="CT157" s="7"/>
      <c r="CU157" s="7"/>
      <c r="CV157" s="7"/>
      <c r="CW157" s="7"/>
      <c r="CX157" s="7"/>
      <c r="CY157" s="7"/>
      <c r="CZ157" s="7"/>
      <c r="DA157" s="7"/>
      <c r="DB157" s="7"/>
      <c r="DC157" s="7"/>
      <c r="DD157" s="7"/>
      <c r="DE157" s="7"/>
      <c r="DF157" s="7"/>
      <c r="DG157" s="7"/>
      <c r="DH157" s="7"/>
      <c r="DI157" s="7"/>
      <c r="DJ157" s="7"/>
      <c r="DK157" s="7"/>
      <c r="DL157" s="7"/>
      <c r="DM157" s="7"/>
      <c r="DN157" s="7"/>
      <c r="DO157" s="7"/>
      <c r="DP157" s="7"/>
      <c r="DQ157" s="7"/>
      <c r="DR157" s="7"/>
      <c r="DS157" s="7"/>
      <c r="DT157" s="7"/>
      <c r="DU157" s="7"/>
      <c r="DV157" s="7"/>
      <c r="DW157" s="7"/>
      <c r="DX157" s="7"/>
      <c r="DY157" s="7"/>
      <c r="DZ157" s="7"/>
      <c r="EA157" s="7"/>
      <c r="EB157" s="7"/>
      <c r="EC157" s="7"/>
      <c r="ED157" s="7"/>
      <c r="EE157" s="7"/>
      <c r="EF157" s="7"/>
      <c r="EG157" s="7"/>
      <c r="EH157" s="7"/>
      <c r="EI157" s="7"/>
      <c r="EJ157" s="7"/>
      <c r="EK157" s="7"/>
    </row>
    <row r="158" spans="1:141" s="5" customFormat="1" ht="127.5" x14ac:dyDescent="0.25">
      <c r="A158" s="101" t="s">
        <v>16</v>
      </c>
      <c r="B158" s="101" t="s">
        <v>18</v>
      </c>
      <c r="C158" s="101">
        <v>2017</v>
      </c>
      <c r="D158" s="101" t="s">
        <v>505</v>
      </c>
      <c r="E158" s="101" t="s">
        <v>571</v>
      </c>
      <c r="F158" s="102" t="s">
        <v>572</v>
      </c>
      <c r="G158" s="98" t="s">
        <v>110</v>
      </c>
      <c r="H158" s="102" t="s">
        <v>573</v>
      </c>
      <c r="I158" s="22" t="s">
        <v>574</v>
      </c>
      <c r="J158" s="22" t="s">
        <v>575</v>
      </c>
      <c r="K158" s="22" t="s">
        <v>576</v>
      </c>
      <c r="L158" s="101"/>
      <c r="M158" s="105">
        <v>459740.48</v>
      </c>
      <c r="N158" s="108" t="s">
        <v>574</v>
      </c>
      <c r="O158" s="108" t="s">
        <v>575</v>
      </c>
      <c r="P158" s="108" t="s">
        <v>576</v>
      </c>
      <c r="Q158" s="101"/>
      <c r="R158" s="101" t="s">
        <v>13</v>
      </c>
      <c r="S158" s="101" t="s">
        <v>13</v>
      </c>
      <c r="T158" s="103" t="s">
        <v>577</v>
      </c>
      <c r="U158" s="104">
        <v>42957</v>
      </c>
      <c r="V158" s="105">
        <f>W158/1.16</f>
        <v>209444.00000000003</v>
      </c>
      <c r="W158" s="105">
        <v>242955.04</v>
      </c>
      <c r="X158" s="99" t="s">
        <v>77</v>
      </c>
      <c r="Y158" s="99" t="s">
        <v>78</v>
      </c>
      <c r="Z158" s="99" t="s">
        <v>77</v>
      </c>
      <c r="AA158" s="99" t="s">
        <v>79</v>
      </c>
      <c r="AB158" s="101" t="s">
        <v>578</v>
      </c>
      <c r="AC158" s="99">
        <f>V158*0.15</f>
        <v>31416.600000000002</v>
      </c>
      <c r="AD158" s="106" t="s">
        <v>579</v>
      </c>
      <c r="AE158" s="106" t="s">
        <v>580</v>
      </c>
      <c r="AF158" s="107" t="s">
        <v>577</v>
      </c>
      <c r="AG158" s="98" t="s">
        <v>86</v>
      </c>
      <c r="AH158" s="99" t="s">
        <v>89</v>
      </c>
      <c r="AI158" s="99" t="s">
        <v>90</v>
      </c>
      <c r="AJ158" s="99" t="s">
        <v>77</v>
      </c>
      <c r="AK158" s="100" t="s">
        <v>77</v>
      </c>
      <c r="AL158" s="99" t="s">
        <v>77</v>
      </c>
      <c r="AM158" s="99" t="s">
        <v>77</v>
      </c>
      <c r="AN158" s="99" t="s">
        <v>20</v>
      </c>
      <c r="AO158" s="99" t="s">
        <v>20</v>
      </c>
      <c r="AP158" s="99" t="s">
        <v>20</v>
      </c>
      <c r="AQ158" s="99" t="s">
        <v>20</v>
      </c>
      <c r="AR158" s="98" t="s">
        <v>108</v>
      </c>
      <c r="AS158" s="101" t="s">
        <v>581</v>
      </c>
      <c r="AT158" s="100" t="s">
        <v>109</v>
      </c>
      <c r="AU158" s="100" t="s">
        <v>109</v>
      </c>
      <c r="AV158" s="100" t="s">
        <v>109</v>
      </c>
      <c r="AW158" s="100" t="s">
        <v>109</v>
      </c>
      <c r="AX158" s="7"/>
      <c r="AY158" s="7"/>
      <c r="AZ158" s="7"/>
      <c r="BA158" s="7"/>
      <c r="BB158" s="7"/>
      <c r="BC158" s="7"/>
      <c r="BD158" s="7"/>
      <c r="BE158" s="7"/>
      <c r="BF158" s="7"/>
      <c r="BG158" s="7"/>
      <c r="BH158" s="7"/>
      <c r="BI158" s="7"/>
      <c r="BJ158" s="7"/>
      <c r="BK158" s="7"/>
      <c r="BL158" s="7"/>
      <c r="BM158" s="7"/>
      <c r="BN158" s="7"/>
      <c r="BO158" s="7"/>
      <c r="BP158" s="7"/>
      <c r="BQ158" s="7"/>
      <c r="BR158" s="7"/>
      <c r="BS158" s="7"/>
      <c r="BT158" s="7"/>
      <c r="BU158" s="7"/>
      <c r="BV158" s="7"/>
      <c r="BW158" s="7"/>
      <c r="BX158" s="7"/>
      <c r="BY158" s="7"/>
      <c r="BZ158" s="7"/>
      <c r="CA158" s="7"/>
      <c r="CB158" s="7"/>
      <c r="CC158" s="7"/>
      <c r="CD158" s="7"/>
      <c r="CE158" s="7"/>
      <c r="CF158" s="7"/>
      <c r="CG158" s="7"/>
      <c r="CH158" s="7"/>
      <c r="CI158" s="7"/>
      <c r="CJ158" s="7"/>
      <c r="CK158" s="7"/>
      <c r="CL158" s="7"/>
      <c r="CM158" s="7"/>
      <c r="CN158" s="7"/>
      <c r="CO158" s="7"/>
      <c r="CP158" s="7"/>
      <c r="CQ158" s="7"/>
      <c r="CR158" s="7"/>
      <c r="CS158" s="7"/>
      <c r="CT158" s="7"/>
      <c r="CU158" s="7"/>
      <c r="CV158" s="7"/>
      <c r="CW158" s="7"/>
      <c r="CX158" s="7"/>
      <c r="CY158" s="7"/>
      <c r="CZ158" s="7"/>
      <c r="DA158" s="7"/>
      <c r="DB158" s="7"/>
      <c r="DC158" s="7"/>
      <c r="DD158" s="7"/>
      <c r="DE158" s="7"/>
      <c r="DF158" s="7"/>
      <c r="DG158" s="7"/>
      <c r="DH158" s="7"/>
      <c r="DI158" s="7"/>
      <c r="DJ158" s="7"/>
      <c r="DK158" s="7"/>
      <c r="DL158" s="7"/>
      <c r="DM158" s="7"/>
      <c r="DN158" s="7"/>
      <c r="DO158" s="7"/>
      <c r="DP158" s="7"/>
      <c r="DQ158" s="7"/>
      <c r="DR158" s="7"/>
      <c r="DS158" s="7"/>
      <c r="DT158" s="7"/>
      <c r="DU158" s="7"/>
      <c r="DV158" s="7"/>
      <c r="DW158" s="7"/>
      <c r="DX158" s="7"/>
      <c r="DY158" s="7"/>
      <c r="DZ158" s="7"/>
      <c r="EA158" s="7"/>
      <c r="EB158" s="7"/>
      <c r="EC158" s="7"/>
      <c r="ED158" s="7"/>
      <c r="EE158" s="7"/>
      <c r="EF158" s="7"/>
      <c r="EG158" s="7"/>
      <c r="EH158" s="7"/>
      <c r="EI158" s="7"/>
      <c r="EJ158" s="7"/>
      <c r="EK158" s="7"/>
    </row>
    <row r="159" spans="1:141" s="5" customFormat="1" ht="80.099999999999994" customHeight="1" x14ac:dyDescent="0.25">
      <c r="A159" s="157" t="s">
        <v>16</v>
      </c>
      <c r="B159" s="157" t="s">
        <v>17</v>
      </c>
      <c r="C159" s="157">
        <v>2017</v>
      </c>
      <c r="D159" s="157" t="s">
        <v>505</v>
      </c>
      <c r="E159" s="157" t="s">
        <v>582</v>
      </c>
      <c r="F159" s="163" t="s">
        <v>583</v>
      </c>
      <c r="G159" s="162" t="s">
        <v>110</v>
      </c>
      <c r="H159" s="163" t="s">
        <v>584</v>
      </c>
      <c r="I159" s="22" t="s">
        <v>21</v>
      </c>
      <c r="J159" s="22" t="s">
        <v>21</v>
      </c>
      <c r="K159" s="22" t="s">
        <v>21</v>
      </c>
      <c r="L159" s="101" t="s">
        <v>384</v>
      </c>
      <c r="M159" s="105">
        <v>400200</v>
      </c>
      <c r="N159" s="164" t="s">
        <v>21</v>
      </c>
      <c r="O159" s="164" t="s">
        <v>21</v>
      </c>
      <c r="P159" s="164" t="s">
        <v>21</v>
      </c>
      <c r="Q159" s="157" t="s">
        <v>385</v>
      </c>
      <c r="R159" s="157" t="s">
        <v>11</v>
      </c>
      <c r="S159" s="157" t="s">
        <v>11</v>
      </c>
      <c r="T159" s="167" t="s">
        <v>586</v>
      </c>
      <c r="U159" s="168">
        <v>42962</v>
      </c>
      <c r="V159" s="169">
        <f>W159/1.16</f>
        <v>264600</v>
      </c>
      <c r="W159" s="169">
        <v>306936</v>
      </c>
      <c r="X159" s="159" t="s">
        <v>77</v>
      </c>
      <c r="Y159" s="159" t="s">
        <v>78</v>
      </c>
      <c r="Z159" s="159" t="s">
        <v>77</v>
      </c>
      <c r="AA159" s="159" t="s">
        <v>79</v>
      </c>
      <c r="AB159" s="157" t="s">
        <v>584</v>
      </c>
      <c r="AC159" s="159">
        <f>V159*0.15</f>
        <v>39690</v>
      </c>
      <c r="AD159" s="160" t="s">
        <v>587</v>
      </c>
      <c r="AE159" s="160" t="s">
        <v>504</v>
      </c>
      <c r="AF159" s="161" t="s">
        <v>586</v>
      </c>
      <c r="AG159" s="162" t="s">
        <v>86</v>
      </c>
      <c r="AH159" s="159" t="s">
        <v>89</v>
      </c>
      <c r="AI159" s="159" t="s">
        <v>90</v>
      </c>
      <c r="AJ159" s="159" t="s">
        <v>77</v>
      </c>
      <c r="AK159" s="158" t="s">
        <v>77</v>
      </c>
      <c r="AL159" s="159" t="s">
        <v>77</v>
      </c>
      <c r="AM159" s="159" t="s">
        <v>77</v>
      </c>
      <c r="AN159" s="159" t="s">
        <v>20</v>
      </c>
      <c r="AO159" s="159" t="s">
        <v>20</v>
      </c>
      <c r="AP159" s="159" t="s">
        <v>20</v>
      </c>
      <c r="AQ159" s="159" t="s">
        <v>20</v>
      </c>
      <c r="AR159" s="162" t="s">
        <v>108</v>
      </c>
      <c r="AS159" s="157" t="s">
        <v>116</v>
      </c>
      <c r="AT159" s="158" t="s">
        <v>109</v>
      </c>
      <c r="AU159" s="158" t="s">
        <v>109</v>
      </c>
      <c r="AV159" s="158" t="s">
        <v>109</v>
      </c>
      <c r="AW159" s="158" t="s">
        <v>109</v>
      </c>
      <c r="AX159" s="7"/>
      <c r="AY159" s="7"/>
      <c r="AZ159" s="7"/>
      <c r="BA159" s="7"/>
      <c r="BB159" s="7"/>
      <c r="BC159" s="7"/>
      <c r="BD159" s="7"/>
      <c r="BE159" s="7"/>
      <c r="BF159" s="7"/>
      <c r="BG159" s="7"/>
      <c r="BH159" s="7"/>
      <c r="BI159" s="7"/>
      <c r="BJ159" s="7"/>
      <c r="BK159" s="7"/>
      <c r="BL159" s="7"/>
      <c r="BM159" s="7"/>
      <c r="BN159" s="7"/>
      <c r="BO159" s="7"/>
      <c r="BP159" s="7"/>
      <c r="BQ159" s="7"/>
      <c r="BR159" s="7"/>
      <c r="BS159" s="7"/>
      <c r="BT159" s="7"/>
      <c r="BU159" s="7"/>
      <c r="BV159" s="7"/>
      <c r="BW159" s="7"/>
      <c r="BX159" s="7"/>
      <c r="BY159" s="7"/>
      <c r="BZ159" s="7"/>
      <c r="CA159" s="7"/>
      <c r="CB159" s="7"/>
      <c r="CC159" s="7"/>
      <c r="CD159" s="7"/>
      <c r="CE159" s="7"/>
      <c r="CF159" s="7"/>
      <c r="CG159" s="7"/>
      <c r="CH159" s="7"/>
      <c r="CI159" s="7"/>
      <c r="CJ159" s="7"/>
      <c r="CK159" s="7"/>
      <c r="CL159" s="7"/>
      <c r="CM159" s="7"/>
      <c r="CN159" s="7"/>
      <c r="CO159" s="7"/>
      <c r="CP159" s="7"/>
      <c r="CQ159" s="7"/>
      <c r="CR159" s="7"/>
      <c r="CS159" s="7"/>
      <c r="CT159" s="7"/>
      <c r="CU159" s="7"/>
      <c r="CV159" s="7"/>
      <c r="CW159" s="7"/>
      <c r="CX159" s="7"/>
      <c r="CY159" s="7"/>
      <c r="CZ159" s="7"/>
      <c r="DA159" s="7"/>
      <c r="DB159" s="7"/>
      <c r="DC159" s="7"/>
      <c r="DD159" s="7"/>
      <c r="DE159" s="7"/>
      <c r="DF159" s="7"/>
      <c r="DG159" s="7"/>
      <c r="DH159" s="7"/>
      <c r="DI159" s="7"/>
      <c r="DJ159" s="7"/>
      <c r="DK159" s="7"/>
      <c r="DL159" s="7"/>
      <c r="DM159" s="7"/>
      <c r="DN159" s="7"/>
      <c r="DO159" s="7"/>
      <c r="DP159" s="7"/>
      <c r="DQ159" s="7"/>
      <c r="DR159" s="7"/>
      <c r="DS159" s="7"/>
      <c r="DT159" s="7"/>
      <c r="DU159" s="7"/>
      <c r="DV159" s="7"/>
      <c r="DW159" s="7"/>
      <c r="DX159" s="7"/>
      <c r="DY159" s="7"/>
      <c r="DZ159" s="7"/>
      <c r="EA159" s="7"/>
      <c r="EB159" s="7"/>
      <c r="EC159" s="7"/>
      <c r="ED159" s="7"/>
      <c r="EE159" s="7"/>
      <c r="EF159" s="7"/>
      <c r="EG159" s="7"/>
      <c r="EH159" s="7"/>
      <c r="EI159" s="7"/>
      <c r="EJ159" s="7"/>
      <c r="EK159" s="7"/>
    </row>
    <row r="160" spans="1:141" s="5" customFormat="1" ht="80.099999999999994" customHeight="1" x14ac:dyDescent="0.25">
      <c r="A160" s="157"/>
      <c r="B160" s="157"/>
      <c r="C160" s="157"/>
      <c r="D160" s="157"/>
      <c r="E160" s="157"/>
      <c r="F160" s="163"/>
      <c r="G160" s="162"/>
      <c r="H160" s="163"/>
      <c r="I160" s="22" t="s">
        <v>585</v>
      </c>
      <c r="J160" s="22" t="s">
        <v>386</v>
      </c>
      <c r="K160" s="22" t="s">
        <v>206</v>
      </c>
      <c r="L160" s="101"/>
      <c r="M160" s="105">
        <v>388600</v>
      </c>
      <c r="N160" s="165"/>
      <c r="O160" s="165"/>
      <c r="P160" s="165"/>
      <c r="Q160" s="157"/>
      <c r="R160" s="157"/>
      <c r="S160" s="157"/>
      <c r="T160" s="167"/>
      <c r="U160" s="168"/>
      <c r="V160" s="169"/>
      <c r="W160" s="169"/>
      <c r="X160" s="159"/>
      <c r="Y160" s="159"/>
      <c r="Z160" s="159"/>
      <c r="AA160" s="159"/>
      <c r="AB160" s="157"/>
      <c r="AC160" s="157"/>
      <c r="AD160" s="160"/>
      <c r="AE160" s="160"/>
      <c r="AF160" s="161"/>
      <c r="AG160" s="162"/>
      <c r="AH160" s="159"/>
      <c r="AI160" s="159"/>
      <c r="AJ160" s="159"/>
      <c r="AK160" s="158"/>
      <c r="AL160" s="159"/>
      <c r="AM160" s="159"/>
      <c r="AN160" s="159"/>
      <c r="AO160" s="159"/>
      <c r="AP160" s="159"/>
      <c r="AQ160" s="159"/>
      <c r="AR160" s="162"/>
      <c r="AS160" s="157"/>
      <c r="AT160" s="158"/>
      <c r="AU160" s="158"/>
      <c r="AV160" s="158"/>
      <c r="AW160" s="158"/>
      <c r="AX160" s="7"/>
      <c r="AY160" s="7"/>
      <c r="AZ160" s="7"/>
      <c r="BA160" s="7"/>
      <c r="BB160" s="7"/>
      <c r="BC160" s="7"/>
      <c r="BD160" s="7"/>
      <c r="BE160" s="7"/>
      <c r="BF160" s="7"/>
      <c r="BG160" s="7"/>
      <c r="BH160" s="7"/>
      <c r="BI160" s="7"/>
      <c r="BJ160" s="7"/>
      <c r="BK160" s="7"/>
      <c r="BL160" s="7"/>
      <c r="BM160" s="7"/>
      <c r="BN160" s="7"/>
      <c r="BO160" s="7"/>
      <c r="BP160" s="7"/>
      <c r="BQ160" s="7"/>
      <c r="BR160" s="7"/>
      <c r="BS160" s="7"/>
      <c r="BT160" s="7"/>
      <c r="BU160" s="7"/>
      <c r="BV160" s="7"/>
      <c r="BW160" s="7"/>
      <c r="BX160" s="7"/>
      <c r="BY160" s="7"/>
      <c r="BZ160" s="7"/>
      <c r="CA160" s="7"/>
      <c r="CB160" s="7"/>
      <c r="CC160" s="7"/>
      <c r="CD160" s="7"/>
      <c r="CE160" s="7"/>
      <c r="CF160" s="7"/>
      <c r="CG160" s="7"/>
      <c r="CH160" s="7"/>
      <c r="CI160" s="7"/>
      <c r="CJ160" s="7"/>
      <c r="CK160" s="7"/>
      <c r="CL160" s="7"/>
      <c r="CM160" s="7"/>
      <c r="CN160" s="7"/>
      <c r="CO160" s="7"/>
      <c r="CP160" s="7"/>
      <c r="CQ160" s="7"/>
      <c r="CR160" s="7"/>
      <c r="CS160" s="7"/>
      <c r="CT160" s="7"/>
      <c r="CU160" s="7"/>
      <c r="CV160" s="7"/>
      <c r="CW160" s="7"/>
      <c r="CX160" s="7"/>
      <c r="CY160" s="7"/>
      <c r="CZ160" s="7"/>
      <c r="DA160" s="7"/>
      <c r="DB160" s="7"/>
      <c r="DC160" s="7"/>
      <c r="DD160" s="7"/>
      <c r="DE160" s="7"/>
      <c r="DF160" s="7"/>
      <c r="DG160" s="7"/>
      <c r="DH160" s="7"/>
      <c r="DI160" s="7"/>
      <c r="DJ160" s="7"/>
      <c r="DK160" s="7"/>
      <c r="DL160" s="7"/>
      <c r="DM160" s="7"/>
      <c r="DN160" s="7"/>
      <c r="DO160" s="7"/>
      <c r="DP160" s="7"/>
      <c r="DQ160" s="7"/>
      <c r="DR160" s="7"/>
      <c r="DS160" s="7"/>
      <c r="DT160" s="7"/>
      <c r="DU160" s="7"/>
      <c r="DV160" s="7"/>
      <c r="DW160" s="7"/>
      <c r="DX160" s="7"/>
      <c r="DY160" s="7"/>
      <c r="DZ160" s="7"/>
      <c r="EA160" s="7"/>
      <c r="EB160" s="7"/>
      <c r="EC160" s="7"/>
      <c r="ED160" s="7"/>
      <c r="EE160" s="7"/>
      <c r="EF160" s="7"/>
      <c r="EG160" s="7"/>
      <c r="EH160" s="7"/>
      <c r="EI160" s="7"/>
      <c r="EJ160" s="7"/>
      <c r="EK160" s="7"/>
    </row>
    <row r="161" spans="1:141" s="5" customFormat="1" ht="80.099999999999994" customHeight="1" x14ac:dyDescent="0.25">
      <c r="A161" s="157"/>
      <c r="B161" s="157"/>
      <c r="C161" s="157"/>
      <c r="D161" s="157"/>
      <c r="E161" s="157"/>
      <c r="F161" s="163"/>
      <c r="G161" s="162"/>
      <c r="H161" s="163"/>
      <c r="I161" s="22" t="s">
        <v>21</v>
      </c>
      <c r="J161" s="22" t="s">
        <v>21</v>
      </c>
      <c r="K161" s="22" t="s">
        <v>21</v>
      </c>
      <c r="L161" s="101" t="s">
        <v>385</v>
      </c>
      <c r="M161" s="105">
        <v>341040</v>
      </c>
      <c r="N161" s="166"/>
      <c r="O161" s="166"/>
      <c r="P161" s="166"/>
      <c r="Q161" s="157"/>
      <c r="R161" s="157"/>
      <c r="S161" s="157"/>
      <c r="T161" s="167"/>
      <c r="U161" s="168"/>
      <c r="V161" s="169"/>
      <c r="W161" s="169"/>
      <c r="X161" s="159"/>
      <c r="Y161" s="159"/>
      <c r="Z161" s="159"/>
      <c r="AA161" s="159"/>
      <c r="AB161" s="157"/>
      <c r="AC161" s="157"/>
      <c r="AD161" s="160"/>
      <c r="AE161" s="160"/>
      <c r="AF161" s="161"/>
      <c r="AG161" s="162"/>
      <c r="AH161" s="159"/>
      <c r="AI161" s="159"/>
      <c r="AJ161" s="159"/>
      <c r="AK161" s="158"/>
      <c r="AL161" s="159"/>
      <c r="AM161" s="159"/>
      <c r="AN161" s="159"/>
      <c r="AO161" s="159"/>
      <c r="AP161" s="159"/>
      <c r="AQ161" s="159"/>
      <c r="AR161" s="162"/>
      <c r="AS161" s="157"/>
      <c r="AT161" s="158"/>
      <c r="AU161" s="158"/>
      <c r="AV161" s="158"/>
      <c r="AW161" s="158"/>
      <c r="AX161" s="7"/>
      <c r="AY161" s="7"/>
      <c r="AZ161" s="7"/>
      <c r="BA161" s="7"/>
      <c r="BB161" s="7"/>
      <c r="BC161" s="7"/>
      <c r="BD161" s="7"/>
      <c r="BE161" s="7"/>
      <c r="BF161" s="7"/>
      <c r="BG161" s="7"/>
      <c r="BH161" s="7"/>
      <c r="BI161" s="7"/>
      <c r="BJ161" s="7"/>
      <c r="BK161" s="7"/>
      <c r="BL161" s="7"/>
      <c r="BM161" s="7"/>
      <c r="BN161" s="7"/>
      <c r="BO161" s="7"/>
      <c r="BP161" s="7"/>
      <c r="BQ161" s="7"/>
      <c r="BR161" s="7"/>
      <c r="BS161" s="7"/>
      <c r="BT161" s="7"/>
      <c r="BU161" s="7"/>
      <c r="BV161" s="7"/>
      <c r="BW161" s="7"/>
      <c r="BX161" s="7"/>
      <c r="BY161" s="7"/>
      <c r="BZ161" s="7"/>
      <c r="CA161" s="7"/>
      <c r="CB161" s="7"/>
      <c r="CC161" s="7"/>
      <c r="CD161" s="7"/>
      <c r="CE161" s="7"/>
      <c r="CF161" s="7"/>
      <c r="CG161" s="7"/>
      <c r="CH161" s="7"/>
      <c r="CI161" s="7"/>
      <c r="CJ161" s="7"/>
      <c r="CK161" s="7"/>
      <c r="CL161" s="7"/>
      <c r="CM161" s="7"/>
      <c r="CN161" s="7"/>
      <c r="CO161" s="7"/>
      <c r="CP161" s="7"/>
      <c r="CQ161" s="7"/>
      <c r="CR161" s="7"/>
      <c r="CS161" s="7"/>
      <c r="CT161" s="7"/>
      <c r="CU161" s="7"/>
      <c r="CV161" s="7"/>
      <c r="CW161" s="7"/>
      <c r="CX161" s="7"/>
      <c r="CY161" s="7"/>
      <c r="CZ161" s="7"/>
      <c r="DA161" s="7"/>
      <c r="DB161" s="7"/>
      <c r="DC161" s="7"/>
      <c r="DD161" s="7"/>
      <c r="DE161" s="7"/>
      <c r="DF161" s="7"/>
      <c r="DG161" s="7"/>
      <c r="DH161" s="7"/>
      <c r="DI161" s="7"/>
      <c r="DJ161" s="7"/>
      <c r="DK161" s="7"/>
      <c r="DL161" s="7"/>
      <c r="DM161" s="7"/>
      <c r="DN161" s="7"/>
      <c r="DO161" s="7"/>
      <c r="DP161" s="7"/>
      <c r="DQ161" s="7"/>
      <c r="DR161" s="7"/>
      <c r="DS161" s="7"/>
      <c r="DT161" s="7"/>
      <c r="DU161" s="7"/>
      <c r="DV161" s="7"/>
      <c r="DW161" s="7"/>
      <c r="DX161" s="7"/>
      <c r="DY161" s="7"/>
      <c r="DZ161" s="7"/>
      <c r="EA161" s="7"/>
      <c r="EB161" s="7"/>
      <c r="EC161" s="7"/>
      <c r="ED161" s="7"/>
      <c r="EE161" s="7"/>
      <c r="EF161" s="7"/>
      <c r="EG161" s="7"/>
      <c r="EH161" s="7"/>
      <c r="EI161" s="7"/>
      <c r="EJ161" s="7"/>
      <c r="EK161" s="7"/>
    </row>
    <row r="162" spans="1:141" s="5" customFormat="1" ht="140.25" x14ac:dyDescent="0.25">
      <c r="A162" s="101" t="s">
        <v>16</v>
      </c>
      <c r="B162" s="101" t="s">
        <v>18</v>
      </c>
      <c r="C162" s="101">
        <v>2017</v>
      </c>
      <c r="D162" s="101" t="s">
        <v>505</v>
      </c>
      <c r="E162" s="101" t="s">
        <v>588</v>
      </c>
      <c r="F162" s="102" t="s">
        <v>589</v>
      </c>
      <c r="G162" s="98" t="s">
        <v>110</v>
      </c>
      <c r="H162" s="102" t="s">
        <v>590</v>
      </c>
      <c r="I162" s="22" t="s">
        <v>376</v>
      </c>
      <c r="J162" s="22" t="s">
        <v>374</v>
      </c>
      <c r="K162" s="22" t="s">
        <v>375</v>
      </c>
      <c r="L162" s="101"/>
      <c r="M162" s="105">
        <v>194822</v>
      </c>
      <c r="N162" s="22" t="s">
        <v>376</v>
      </c>
      <c r="O162" s="22" t="s">
        <v>374</v>
      </c>
      <c r="P162" s="22" t="s">
        <v>375</v>
      </c>
      <c r="Q162" s="101"/>
      <c r="R162" s="101" t="s">
        <v>12</v>
      </c>
      <c r="S162" s="101" t="s">
        <v>12</v>
      </c>
      <c r="T162" s="103" t="s">
        <v>499</v>
      </c>
      <c r="U162" s="104">
        <v>42961</v>
      </c>
      <c r="V162" s="105">
        <f>W162/1.16</f>
        <v>167950</v>
      </c>
      <c r="W162" s="105">
        <v>194822</v>
      </c>
      <c r="X162" s="99" t="s">
        <v>77</v>
      </c>
      <c r="Y162" s="99" t="s">
        <v>78</v>
      </c>
      <c r="Z162" s="99" t="s">
        <v>77</v>
      </c>
      <c r="AA162" s="99" t="s">
        <v>79</v>
      </c>
      <c r="AB162" s="101" t="s">
        <v>590</v>
      </c>
      <c r="AC162" s="99">
        <f>V162*0.15</f>
        <v>25192.5</v>
      </c>
      <c r="AD162" s="106" t="s">
        <v>591</v>
      </c>
      <c r="AE162" s="106" t="s">
        <v>592</v>
      </c>
      <c r="AF162" s="107" t="s">
        <v>499</v>
      </c>
      <c r="AG162" s="98" t="s">
        <v>86</v>
      </c>
      <c r="AH162" s="99" t="s">
        <v>89</v>
      </c>
      <c r="AI162" s="99" t="s">
        <v>90</v>
      </c>
      <c r="AJ162" s="99" t="s">
        <v>77</v>
      </c>
      <c r="AK162" s="100" t="s">
        <v>77</v>
      </c>
      <c r="AL162" s="99" t="s">
        <v>77</v>
      </c>
      <c r="AM162" s="99" t="s">
        <v>77</v>
      </c>
      <c r="AN162" s="99" t="s">
        <v>20</v>
      </c>
      <c r="AO162" s="99" t="s">
        <v>20</v>
      </c>
      <c r="AP162" s="99" t="s">
        <v>20</v>
      </c>
      <c r="AQ162" s="99" t="s">
        <v>20</v>
      </c>
      <c r="AR162" s="98" t="s">
        <v>108</v>
      </c>
      <c r="AS162" s="101" t="s">
        <v>520</v>
      </c>
      <c r="AT162" s="100" t="s">
        <v>109</v>
      </c>
      <c r="AU162" s="100" t="s">
        <v>109</v>
      </c>
      <c r="AV162" s="100" t="s">
        <v>109</v>
      </c>
      <c r="AW162" s="100" t="s">
        <v>109</v>
      </c>
      <c r="AX162" s="7"/>
      <c r="AY162" s="7"/>
      <c r="AZ162" s="7"/>
      <c r="BA162" s="7"/>
      <c r="BB162" s="7"/>
      <c r="BC162" s="7"/>
      <c r="BD162" s="7"/>
      <c r="BE162" s="7"/>
      <c r="BF162" s="7"/>
      <c r="BG162" s="7"/>
      <c r="BH162" s="7"/>
      <c r="BI162" s="7"/>
      <c r="BJ162" s="7"/>
      <c r="BK162" s="7"/>
      <c r="BL162" s="7"/>
      <c r="BM162" s="7"/>
      <c r="BN162" s="7"/>
      <c r="BO162" s="7"/>
      <c r="BP162" s="7"/>
      <c r="BQ162" s="7"/>
      <c r="BR162" s="7"/>
      <c r="BS162" s="7"/>
      <c r="BT162" s="7"/>
      <c r="BU162" s="7"/>
      <c r="BV162" s="7"/>
      <c r="BW162" s="7"/>
      <c r="BX162" s="7"/>
      <c r="BY162" s="7"/>
      <c r="BZ162" s="7"/>
      <c r="CA162" s="7"/>
      <c r="CB162" s="7"/>
      <c r="CC162" s="7"/>
      <c r="CD162" s="7"/>
      <c r="CE162" s="7"/>
      <c r="CF162" s="7"/>
      <c r="CG162" s="7"/>
      <c r="CH162" s="7"/>
      <c r="CI162" s="7"/>
      <c r="CJ162" s="7"/>
      <c r="CK162" s="7"/>
      <c r="CL162" s="7"/>
      <c r="CM162" s="7"/>
      <c r="CN162" s="7"/>
      <c r="CO162" s="7"/>
      <c r="CP162" s="7"/>
      <c r="CQ162" s="7"/>
      <c r="CR162" s="7"/>
      <c r="CS162" s="7"/>
      <c r="CT162" s="7"/>
      <c r="CU162" s="7"/>
      <c r="CV162" s="7"/>
      <c r="CW162" s="7"/>
      <c r="CX162" s="7"/>
      <c r="CY162" s="7"/>
      <c r="CZ162" s="7"/>
      <c r="DA162" s="7"/>
      <c r="DB162" s="7"/>
      <c r="DC162" s="7"/>
      <c r="DD162" s="7"/>
      <c r="DE162" s="7"/>
      <c r="DF162" s="7"/>
      <c r="DG162" s="7"/>
      <c r="DH162" s="7"/>
      <c r="DI162" s="7"/>
      <c r="DJ162" s="7"/>
      <c r="DK162" s="7"/>
      <c r="DL162" s="7"/>
      <c r="DM162" s="7"/>
      <c r="DN162" s="7"/>
      <c r="DO162" s="7"/>
      <c r="DP162" s="7"/>
      <c r="DQ162" s="7"/>
      <c r="DR162" s="7"/>
      <c r="DS162" s="7"/>
      <c r="DT162" s="7"/>
      <c r="DU162" s="7"/>
      <c r="DV162" s="7"/>
      <c r="DW162" s="7"/>
      <c r="DX162" s="7"/>
      <c r="DY162" s="7"/>
      <c r="DZ162" s="7"/>
      <c r="EA162" s="7"/>
      <c r="EB162" s="7"/>
      <c r="EC162" s="7"/>
      <c r="ED162" s="7"/>
      <c r="EE162" s="7"/>
      <c r="EF162" s="7"/>
      <c r="EG162" s="7"/>
      <c r="EH162" s="7"/>
      <c r="EI162" s="7"/>
      <c r="EJ162" s="7"/>
      <c r="EK162" s="7"/>
    </row>
    <row r="163" spans="1:141" s="5" customFormat="1" ht="139.5" customHeight="1" x14ac:dyDescent="0.25">
      <c r="A163" s="101" t="s">
        <v>16</v>
      </c>
      <c r="B163" s="101" t="s">
        <v>18</v>
      </c>
      <c r="C163" s="101">
        <v>2017</v>
      </c>
      <c r="D163" s="101" t="s">
        <v>505</v>
      </c>
      <c r="E163" s="101" t="s">
        <v>566</v>
      </c>
      <c r="F163" s="102" t="s">
        <v>593</v>
      </c>
      <c r="G163" s="97" t="s">
        <v>110</v>
      </c>
      <c r="H163" s="102" t="s">
        <v>594</v>
      </c>
      <c r="I163" s="101" t="s">
        <v>21</v>
      </c>
      <c r="J163" s="101" t="s">
        <v>21</v>
      </c>
      <c r="K163" s="101" t="s">
        <v>21</v>
      </c>
      <c r="L163" s="101" t="s">
        <v>437</v>
      </c>
      <c r="M163" s="105">
        <v>79273.703999999998</v>
      </c>
      <c r="N163" s="101" t="s">
        <v>21</v>
      </c>
      <c r="O163" s="101" t="s">
        <v>21</v>
      </c>
      <c r="P163" s="101" t="s">
        <v>21</v>
      </c>
      <c r="Q163" s="101" t="s">
        <v>437</v>
      </c>
      <c r="R163" s="101" t="s">
        <v>13</v>
      </c>
      <c r="S163" s="101" t="s">
        <v>13</v>
      </c>
      <c r="T163" s="96" t="s">
        <v>364</v>
      </c>
      <c r="U163" s="104">
        <v>42975</v>
      </c>
      <c r="V163" s="105">
        <f t="shared" ref="V163" si="8">W163/1.16</f>
        <v>68339.400000000009</v>
      </c>
      <c r="W163" s="105">
        <v>79273.703999999998</v>
      </c>
      <c r="X163" s="99" t="s">
        <v>77</v>
      </c>
      <c r="Y163" s="99" t="s">
        <v>78</v>
      </c>
      <c r="Z163" s="99" t="s">
        <v>77</v>
      </c>
      <c r="AA163" s="99" t="s">
        <v>79</v>
      </c>
      <c r="AB163" s="101" t="s">
        <v>594</v>
      </c>
      <c r="AC163" s="99" t="s">
        <v>77</v>
      </c>
      <c r="AD163" s="106" t="s">
        <v>610</v>
      </c>
      <c r="AE163" s="106" t="s">
        <v>611</v>
      </c>
      <c r="AF163" s="107" t="s">
        <v>364</v>
      </c>
      <c r="AG163" s="97" t="s">
        <v>86</v>
      </c>
      <c r="AH163" s="99" t="s">
        <v>89</v>
      </c>
      <c r="AI163" s="99" t="s">
        <v>90</v>
      </c>
      <c r="AJ163" s="99" t="s">
        <v>77</v>
      </c>
      <c r="AK163" s="100" t="s">
        <v>77</v>
      </c>
      <c r="AL163" s="99" t="s">
        <v>77</v>
      </c>
      <c r="AM163" s="99" t="s">
        <v>77</v>
      </c>
      <c r="AN163" s="99" t="s">
        <v>20</v>
      </c>
      <c r="AO163" s="99" t="s">
        <v>20</v>
      </c>
      <c r="AP163" s="99" t="s">
        <v>20</v>
      </c>
      <c r="AQ163" s="99" t="s">
        <v>20</v>
      </c>
      <c r="AR163" s="98" t="s">
        <v>108</v>
      </c>
      <c r="AS163" s="101" t="s">
        <v>581</v>
      </c>
      <c r="AT163" s="100" t="s">
        <v>109</v>
      </c>
      <c r="AU163" s="100" t="s">
        <v>109</v>
      </c>
      <c r="AV163" s="100" t="s">
        <v>109</v>
      </c>
      <c r="AW163" s="100" t="s">
        <v>109</v>
      </c>
      <c r="AX163" s="7"/>
      <c r="AY163" s="7"/>
      <c r="AZ163" s="7"/>
      <c r="BA163" s="7"/>
      <c r="BB163" s="7"/>
      <c r="BC163" s="7"/>
      <c r="BD163" s="7"/>
      <c r="BE163" s="7"/>
      <c r="BF163" s="7"/>
      <c r="BG163" s="7"/>
      <c r="BH163" s="7"/>
      <c r="BI163" s="7"/>
      <c r="BJ163" s="7"/>
      <c r="BK163" s="7"/>
      <c r="BL163" s="7"/>
      <c r="BM163" s="7"/>
      <c r="BN163" s="7"/>
      <c r="BO163" s="7"/>
      <c r="BP163" s="7"/>
      <c r="BQ163" s="7"/>
      <c r="BR163" s="7"/>
      <c r="BS163" s="7"/>
      <c r="BT163" s="7"/>
      <c r="BU163" s="7"/>
      <c r="BV163" s="7"/>
      <c r="BW163" s="7"/>
      <c r="BX163" s="7"/>
      <c r="BY163" s="7"/>
      <c r="BZ163" s="7"/>
      <c r="CA163" s="7"/>
      <c r="CB163" s="7"/>
      <c r="CC163" s="7"/>
      <c r="CD163" s="7"/>
      <c r="CE163" s="7"/>
      <c r="CF163" s="7"/>
      <c r="CG163" s="7"/>
      <c r="CH163" s="7"/>
      <c r="CI163" s="7"/>
      <c r="CJ163" s="7"/>
      <c r="CK163" s="7"/>
      <c r="CL163" s="7"/>
      <c r="CM163" s="7"/>
      <c r="CN163" s="7"/>
      <c r="CO163" s="7"/>
      <c r="CP163" s="7"/>
      <c r="CQ163" s="7"/>
      <c r="CR163" s="7"/>
      <c r="CS163" s="7"/>
      <c r="CT163" s="7"/>
      <c r="CU163" s="7"/>
      <c r="CV163" s="7"/>
      <c r="CW163" s="7"/>
      <c r="CX163" s="7"/>
      <c r="CY163" s="7"/>
      <c r="CZ163" s="7"/>
      <c r="DA163" s="7"/>
      <c r="DB163" s="7"/>
      <c r="DC163" s="7"/>
      <c r="DD163" s="7"/>
      <c r="DE163" s="7"/>
      <c r="DF163" s="7"/>
      <c r="DG163" s="7"/>
      <c r="DH163" s="7"/>
      <c r="DI163" s="7"/>
      <c r="DJ163" s="7"/>
      <c r="DK163" s="7"/>
      <c r="DL163" s="7"/>
      <c r="DM163" s="7"/>
      <c r="DN163" s="7"/>
      <c r="DO163" s="7"/>
      <c r="DP163" s="7"/>
      <c r="DQ163" s="7"/>
      <c r="DR163" s="7"/>
      <c r="DS163" s="7"/>
      <c r="DT163" s="7"/>
      <c r="DU163" s="7"/>
      <c r="DV163" s="7"/>
      <c r="DW163" s="7"/>
      <c r="DX163" s="7"/>
      <c r="DY163" s="7"/>
      <c r="DZ163" s="7"/>
      <c r="EA163" s="7"/>
      <c r="EB163" s="7"/>
      <c r="EC163" s="7"/>
      <c r="ED163" s="7"/>
      <c r="EE163" s="7"/>
      <c r="EF163" s="7"/>
      <c r="EG163" s="7"/>
      <c r="EH163" s="7"/>
      <c r="EI163" s="7"/>
      <c r="EJ163" s="7"/>
      <c r="EK163" s="7"/>
    </row>
    <row r="164" spans="1:141" s="5" customFormat="1" ht="139.5" customHeight="1" x14ac:dyDescent="0.25">
      <c r="A164" s="101" t="s">
        <v>16</v>
      </c>
      <c r="B164" s="101" t="s">
        <v>18</v>
      </c>
      <c r="C164" s="101">
        <v>2017</v>
      </c>
      <c r="D164" s="101" t="s">
        <v>505</v>
      </c>
      <c r="E164" s="101" t="s">
        <v>566</v>
      </c>
      <c r="F164" s="102" t="s">
        <v>593</v>
      </c>
      <c r="G164" s="97" t="s">
        <v>110</v>
      </c>
      <c r="H164" s="102" t="s">
        <v>594</v>
      </c>
      <c r="I164" s="101" t="s">
        <v>598</v>
      </c>
      <c r="J164" s="101" t="s">
        <v>599</v>
      </c>
      <c r="K164" s="101" t="s">
        <v>600</v>
      </c>
      <c r="L164" s="101"/>
      <c r="M164" s="105">
        <v>170279.3</v>
      </c>
      <c r="N164" s="101" t="s">
        <v>598</v>
      </c>
      <c r="O164" s="101" t="s">
        <v>599</v>
      </c>
      <c r="P164" s="101" t="s">
        <v>600</v>
      </c>
      <c r="Q164" s="101"/>
      <c r="R164" s="101" t="s">
        <v>13</v>
      </c>
      <c r="S164" s="101" t="s">
        <v>13</v>
      </c>
      <c r="T164" s="96" t="s">
        <v>433</v>
      </c>
      <c r="U164" s="104">
        <v>42975</v>
      </c>
      <c r="V164" s="105">
        <f t="shared" ref="V164:V170" si="9">W164/1.16</f>
        <v>146792.5</v>
      </c>
      <c r="W164" s="105">
        <v>170279.3</v>
      </c>
      <c r="X164" s="99" t="s">
        <v>77</v>
      </c>
      <c r="Y164" s="99" t="s">
        <v>78</v>
      </c>
      <c r="Z164" s="99" t="s">
        <v>77</v>
      </c>
      <c r="AA164" s="99" t="s">
        <v>79</v>
      </c>
      <c r="AB164" s="101" t="s">
        <v>594</v>
      </c>
      <c r="AC164" s="99">
        <f t="shared" ref="AC164:AC169" si="10">V164*0.15</f>
        <v>22018.875</v>
      </c>
      <c r="AD164" s="106" t="s">
        <v>610</v>
      </c>
      <c r="AE164" s="106" t="s">
        <v>611</v>
      </c>
      <c r="AF164" s="107" t="s">
        <v>433</v>
      </c>
      <c r="AG164" s="97" t="s">
        <v>86</v>
      </c>
      <c r="AH164" s="99" t="s">
        <v>89</v>
      </c>
      <c r="AI164" s="99" t="s">
        <v>90</v>
      </c>
      <c r="AJ164" s="99" t="s">
        <v>77</v>
      </c>
      <c r="AK164" s="100" t="s">
        <v>77</v>
      </c>
      <c r="AL164" s="99" t="s">
        <v>77</v>
      </c>
      <c r="AM164" s="99" t="s">
        <v>77</v>
      </c>
      <c r="AN164" s="99" t="s">
        <v>20</v>
      </c>
      <c r="AO164" s="99" t="s">
        <v>20</v>
      </c>
      <c r="AP164" s="99" t="s">
        <v>20</v>
      </c>
      <c r="AQ164" s="99" t="s">
        <v>20</v>
      </c>
      <c r="AR164" s="98" t="s">
        <v>108</v>
      </c>
      <c r="AS164" s="101" t="s">
        <v>581</v>
      </c>
      <c r="AT164" s="100" t="s">
        <v>109</v>
      </c>
      <c r="AU164" s="100" t="s">
        <v>109</v>
      </c>
      <c r="AV164" s="100" t="s">
        <v>109</v>
      </c>
      <c r="AW164" s="100" t="s">
        <v>109</v>
      </c>
      <c r="AX164" s="7"/>
      <c r="AY164" s="7"/>
      <c r="AZ164" s="7"/>
      <c r="BA164" s="7"/>
      <c r="BB164" s="7"/>
      <c r="BC164" s="7"/>
      <c r="BD164" s="7"/>
      <c r="BE164" s="7"/>
      <c r="BF164" s="7"/>
      <c r="BG164" s="7"/>
      <c r="BH164" s="7"/>
      <c r="BI164" s="7"/>
      <c r="BJ164" s="7"/>
      <c r="BK164" s="7"/>
      <c r="BL164" s="7"/>
      <c r="BM164" s="7"/>
      <c r="BN164" s="7"/>
      <c r="BO164" s="7"/>
      <c r="BP164" s="7"/>
      <c r="BQ164" s="7"/>
      <c r="BR164" s="7"/>
      <c r="BS164" s="7"/>
      <c r="BT164" s="7"/>
      <c r="BU164" s="7"/>
      <c r="BV164" s="7"/>
      <c r="BW164" s="7"/>
      <c r="BX164" s="7"/>
      <c r="BY164" s="7"/>
      <c r="BZ164" s="7"/>
      <c r="CA164" s="7"/>
      <c r="CB164" s="7"/>
      <c r="CC164" s="7"/>
      <c r="CD164" s="7"/>
      <c r="CE164" s="7"/>
      <c r="CF164" s="7"/>
      <c r="CG164" s="7"/>
      <c r="CH164" s="7"/>
      <c r="CI164" s="7"/>
      <c r="CJ164" s="7"/>
      <c r="CK164" s="7"/>
      <c r="CL164" s="7"/>
      <c r="CM164" s="7"/>
      <c r="CN164" s="7"/>
      <c r="CO164" s="7"/>
      <c r="CP164" s="7"/>
      <c r="CQ164" s="7"/>
      <c r="CR164" s="7"/>
      <c r="CS164" s="7"/>
      <c r="CT164" s="7"/>
      <c r="CU164" s="7"/>
      <c r="CV164" s="7"/>
      <c r="CW164" s="7"/>
      <c r="CX164" s="7"/>
      <c r="CY164" s="7"/>
      <c r="CZ164" s="7"/>
      <c r="DA164" s="7"/>
      <c r="DB164" s="7"/>
      <c r="DC164" s="7"/>
      <c r="DD164" s="7"/>
      <c r="DE164" s="7"/>
      <c r="DF164" s="7"/>
      <c r="DG164" s="7"/>
      <c r="DH164" s="7"/>
      <c r="DI164" s="7"/>
      <c r="DJ164" s="7"/>
      <c r="DK164" s="7"/>
      <c r="DL164" s="7"/>
      <c r="DM164" s="7"/>
      <c r="DN164" s="7"/>
      <c r="DO164" s="7"/>
      <c r="DP164" s="7"/>
      <c r="DQ164" s="7"/>
      <c r="DR164" s="7"/>
      <c r="DS164" s="7"/>
      <c r="DT164" s="7"/>
      <c r="DU164" s="7"/>
      <c r="DV164" s="7"/>
      <c r="DW164" s="7"/>
      <c r="DX164" s="7"/>
      <c r="DY164" s="7"/>
      <c r="DZ164" s="7"/>
      <c r="EA164" s="7"/>
      <c r="EB164" s="7"/>
      <c r="EC164" s="7"/>
      <c r="ED164" s="7"/>
      <c r="EE164" s="7"/>
      <c r="EF164" s="7"/>
      <c r="EG164" s="7"/>
      <c r="EH164" s="7"/>
      <c r="EI164" s="7"/>
      <c r="EJ164" s="7"/>
      <c r="EK164" s="7"/>
    </row>
    <row r="165" spans="1:141" s="5" customFormat="1" ht="139.5" customHeight="1" x14ac:dyDescent="0.25">
      <c r="A165" s="101" t="s">
        <v>16</v>
      </c>
      <c r="B165" s="101" t="s">
        <v>18</v>
      </c>
      <c r="C165" s="101">
        <v>2017</v>
      </c>
      <c r="D165" s="101" t="s">
        <v>505</v>
      </c>
      <c r="E165" s="101" t="s">
        <v>566</v>
      </c>
      <c r="F165" s="102" t="s">
        <v>593</v>
      </c>
      <c r="G165" s="97" t="s">
        <v>110</v>
      </c>
      <c r="H165" s="102" t="s">
        <v>594</v>
      </c>
      <c r="I165" s="101" t="s">
        <v>21</v>
      </c>
      <c r="J165" s="101" t="s">
        <v>21</v>
      </c>
      <c r="K165" s="101" t="s">
        <v>21</v>
      </c>
      <c r="L165" s="101" t="s">
        <v>595</v>
      </c>
      <c r="M165" s="105">
        <v>188276.35199999998</v>
      </c>
      <c r="N165" s="101" t="s">
        <v>21</v>
      </c>
      <c r="O165" s="101" t="s">
        <v>21</v>
      </c>
      <c r="P165" s="101" t="s">
        <v>21</v>
      </c>
      <c r="Q165" s="101" t="s">
        <v>595</v>
      </c>
      <c r="R165" s="101" t="s">
        <v>13</v>
      </c>
      <c r="S165" s="101" t="s">
        <v>13</v>
      </c>
      <c r="T165" s="96" t="s">
        <v>605</v>
      </c>
      <c r="U165" s="104">
        <v>42975</v>
      </c>
      <c r="V165" s="105">
        <f t="shared" si="9"/>
        <v>162307.20000000001</v>
      </c>
      <c r="W165" s="105">
        <v>188276.35199999998</v>
      </c>
      <c r="X165" s="99" t="s">
        <v>77</v>
      </c>
      <c r="Y165" s="99" t="s">
        <v>78</v>
      </c>
      <c r="Z165" s="99" t="s">
        <v>77</v>
      </c>
      <c r="AA165" s="99" t="s">
        <v>79</v>
      </c>
      <c r="AB165" s="101" t="s">
        <v>594</v>
      </c>
      <c r="AC165" s="99">
        <f t="shared" si="10"/>
        <v>24346.080000000002</v>
      </c>
      <c r="AD165" s="106" t="s">
        <v>610</v>
      </c>
      <c r="AE165" s="106" t="s">
        <v>611</v>
      </c>
      <c r="AF165" s="107" t="s">
        <v>605</v>
      </c>
      <c r="AG165" s="97" t="s">
        <v>86</v>
      </c>
      <c r="AH165" s="99" t="s">
        <v>89</v>
      </c>
      <c r="AI165" s="99" t="s">
        <v>90</v>
      </c>
      <c r="AJ165" s="99" t="s">
        <v>77</v>
      </c>
      <c r="AK165" s="100" t="s">
        <v>77</v>
      </c>
      <c r="AL165" s="99" t="s">
        <v>77</v>
      </c>
      <c r="AM165" s="99" t="s">
        <v>77</v>
      </c>
      <c r="AN165" s="99" t="s">
        <v>20</v>
      </c>
      <c r="AO165" s="99" t="s">
        <v>20</v>
      </c>
      <c r="AP165" s="99" t="s">
        <v>20</v>
      </c>
      <c r="AQ165" s="99" t="s">
        <v>20</v>
      </c>
      <c r="AR165" s="98" t="s">
        <v>108</v>
      </c>
      <c r="AS165" s="101" t="s">
        <v>581</v>
      </c>
      <c r="AT165" s="100" t="s">
        <v>109</v>
      </c>
      <c r="AU165" s="100" t="s">
        <v>109</v>
      </c>
      <c r="AV165" s="100" t="s">
        <v>109</v>
      </c>
      <c r="AW165" s="100" t="s">
        <v>109</v>
      </c>
      <c r="AX165" s="7"/>
      <c r="AY165" s="7"/>
      <c r="AZ165" s="7"/>
      <c r="BA165" s="7"/>
      <c r="BB165" s="7"/>
      <c r="BC165" s="7"/>
      <c r="BD165" s="7"/>
      <c r="BE165" s="7"/>
      <c r="BF165" s="7"/>
      <c r="BG165" s="7"/>
      <c r="BH165" s="7"/>
      <c r="BI165" s="7"/>
      <c r="BJ165" s="7"/>
      <c r="BK165" s="7"/>
      <c r="BL165" s="7"/>
      <c r="BM165" s="7"/>
      <c r="BN165" s="7"/>
      <c r="BO165" s="7"/>
      <c r="BP165" s="7"/>
      <c r="BQ165" s="7"/>
      <c r="BR165" s="7"/>
      <c r="BS165" s="7"/>
      <c r="BT165" s="7"/>
      <c r="BU165" s="7"/>
      <c r="BV165" s="7"/>
      <c r="BW165" s="7"/>
      <c r="BX165" s="7"/>
      <c r="BY165" s="7"/>
      <c r="BZ165" s="7"/>
      <c r="CA165" s="7"/>
      <c r="CB165" s="7"/>
      <c r="CC165" s="7"/>
      <c r="CD165" s="7"/>
      <c r="CE165" s="7"/>
      <c r="CF165" s="7"/>
      <c r="CG165" s="7"/>
      <c r="CH165" s="7"/>
      <c r="CI165" s="7"/>
      <c r="CJ165" s="7"/>
      <c r="CK165" s="7"/>
      <c r="CL165" s="7"/>
      <c r="CM165" s="7"/>
      <c r="CN165" s="7"/>
      <c r="CO165" s="7"/>
      <c r="CP165" s="7"/>
      <c r="CQ165" s="7"/>
      <c r="CR165" s="7"/>
      <c r="CS165" s="7"/>
      <c r="CT165" s="7"/>
      <c r="CU165" s="7"/>
      <c r="CV165" s="7"/>
      <c r="CW165" s="7"/>
      <c r="CX165" s="7"/>
      <c r="CY165" s="7"/>
      <c r="CZ165" s="7"/>
      <c r="DA165" s="7"/>
      <c r="DB165" s="7"/>
      <c r="DC165" s="7"/>
      <c r="DD165" s="7"/>
      <c r="DE165" s="7"/>
      <c r="DF165" s="7"/>
      <c r="DG165" s="7"/>
      <c r="DH165" s="7"/>
      <c r="DI165" s="7"/>
      <c r="DJ165" s="7"/>
      <c r="DK165" s="7"/>
      <c r="DL165" s="7"/>
      <c r="DM165" s="7"/>
      <c r="DN165" s="7"/>
      <c r="DO165" s="7"/>
      <c r="DP165" s="7"/>
      <c r="DQ165" s="7"/>
      <c r="DR165" s="7"/>
      <c r="DS165" s="7"/>
      <c r="DT165" s="7"/>
      <c r="DU165" s="7"/>
      <c r="DV165" s="7"/>
      <c r="DW165" s="7"/>
      <c r="DX165" s="7"/>
      <c r="DY165" s="7"/>
      <c r="DZ165" s="7"/>
      <c r="EA165" s="7"/>
      <c r="EB165" s="7"/>
      <c r="EC165" s="7"/>
      <c r="ED165" s="7"/>
      <c r="EE165" s="7"/>
      <c r="EF165" s="7"/>
      <c r="EG165" s="7"/>
      <c r="EH165" s="7"/>
      <c r="EI165" s="7"/>
      <c r="EJ165" s="7"/>
      <c r="EK165" s="7"/>
    </row>
    <row r="166" spans="1:141" s="5" customFormat="1" ht="139.5" customHeight="1" x14ac:dyDescent="0.25">
      <c r="A166" s="101" t="s">
        <v>16</v>
      </c>
      <c r="B166" s="101" t="s">
        <v>18</v>
      </c>
      <c r="C166" s="101">
        <v>2017</v>
      </c>
      <c r="D166" s="101" t="s">
        <v>505</v>
      </c>
      <c r="E166" s="101" t="s">
        <v>566</v>
      </c>
      <c r="F166" s="102" t="s">
        <v>593</v>
      </c>
      <c r="G166" s="97" t="s">
        <v>110</v>
      </c>
      <c r="H166" s="102" t="s">
        <v>594</v>
      </c>
      <c r="I166" s="101" t="s">
        <v>21</v>
      </c>
      <c r="J166" s="101" t="s">
        <v>21</v>
      </c>
      <c r="K166" s="101" t="s">
        <v>21</v>
      </c>
      <c r="L166" s="101" t="s">
        <v>596</v>
      </c>
      <c r="M166" s="105">
        <v>425155.08</v>
      </c>
      <c r="N166" s="101" t="s">
        <v>21</v>
      </c>
      <c r="O166" s="101" t="s">
        <v>21</v>
      </c>
      <c r="P166" s="101" t="s">
        <v>21</v>
      </c>
      <c r="Q166" s="101" t="s">
        <v>596</v>
      </c>
      <c r="R166" s="101" t="s">
        <v>13</v>
      </c>
      <c r="S166" s="101" t="s">
        <v>13</v>
      </c>
      <c r="T166" s="96" t="s">
        <v>371</v>
      </c>
      <c r="U166" s="104">
        <v>42975</v>
      </c>
      <c r="V166" s="105">
        <f t="shared" si="9"/>
        <v>366513.00000000006</v>
      </c>
      <c r="W166" s="105">
        <v>425155.08</v>
      </c>
      <c r="X166" s="99" t="s">
        <v>77</v>
      </c>
      <c r="Y166" s="99" t="s">
        <v>78</v>
      </c>
      <c r="Z166" s="99" t="s">
        <v>77</v>
      </c>
      <c r="AA166" s="99" t="s">
        <v>79</v>
      </c>
      <c r="AB166" s="101" t="s">
        <v>594</v>
      </c>
      <c r="AC166" s="99">
        <f t="shared" si="10"/>
        <v>54976.950000000004</v>
      </c>
      <c r="AD166" s="106" t="s">
        <v>610</v>
      </c>
      <c r="AE166" s="106" t="s">
        <v>611</v>
      </c>
      <c r="AF166" s="107" t="s">
        <v>371</v>
      </c>
      <c r="AG166" s="97" t="s">
        <v>86</v>
      </c>
      <c r="AH166" s="99" t="s">
        <v>89</v>
      </c>
      <c r="AI166" s="99" t="s">
        <v>90</v>
      </c>
      <c r="AJ166" s="99" t="s">
        <v>77</v>
      </c>
      <c r="AK166" s="100" t="s">
        <v>77</v>
      </c>
      <c r="AL166" s="99" t="s">
        <v>77</v>
      </c>
      <c r="AM166" s="99" t="s">
        <v>77</v>
      </c>
      <c r="AN166" s="99" t="s">
        <v>20</v>
      </c>
      <c r="AO166" s="99" t="s">
        <v>20</v>
      </c>
      <c r="AP166" s="99" t="s">
        <v>20</v>
      </c>
      <c r="AQ166" s="99" t="s">
        <v>20</v>
      </c>
      <c r="AR166" s="98" t="s">
        <v>108</v>
      </c>
      <c r="AS166" s="101" t="s">
        <v>581</v>
      </c>
      <c r="AT166" s="100" t="s">
        <v>109</v>
      </c>
      <c r="AU166" s="100" t="s">
        <v>109</v>
      </c>
      <c r="AV166" s="100" t="s">
        <v>109</v>
      </c>
      <c r="AW166" s="100" t="s">
        <v>109</v>
      </c>
      <c r="AX166" s="7"/>
      <c r="AY166" s="7"/>
      <c r="AZ166" s="7"/>
      <c r="BA166" s="7"/>
      <c r="BB166" s="7"/>
      <c r="BC166" s="7"/>
      <c r="BD166" s="7"/>
      <c r="BE166" s="7"/>
      <c r="BF166" s="7"/>
      <c r="BG166" s="7"/>
      <c r="BH166" s="7"/>
      <c r="BI166" s="7"/>
      <c r="BJ166" s="7"/>
      <c r="BK166" s="7"/>
      <c r="BL166" s="7"/>
      <c r="BM166" s="7"/>
      <c r="BN166" s="7"/>
      <c r="BO166" s="7"/>
      <c r="BP166" s="7"/>
      <c r="BQ166" s="7"/>
      <c r="BR166" s="7"/>
      <c r="BS166" s="7"/>
      <c r="BT166" s="7"/>
      <c r="BU166" s="7"/>
      <c r="BV166" s="7"/>
      <c r="BW166" s="7"/>
      <c r="BX166" s="7"/>
      <c r="BY166" s="7"/>
      <c r="BZ166" s="7"/>
      <c r="CA166" s="7"/>
      <c r="CB166" s="7"/>
      <c r="CC166" s="7"/>
      <c r="CD166" s="7"/>
      <c r="CE166" s="7"/>
      <c r="CF166" s="7"/>
      <c r="CG166" s="7"/>
      <c r="CH166" s="7"/>
      <c r="CI166" s="7"/>
      <c r="CJ166" s="7"/>
      <c r="CK166" s="7"/>
      <c r="CL166" s="7"/>
      <c r="CM166" s="7"/>
      <c r="CN166" s="7"/>
      <c r="CO166" s="7"/>
      <c r="CP166" s="7"/>
      <c r="CQ166" s="7"/>
      <c r="CR166" s="7"/>
      <c r="CS166" s="7"/>
      <c r="CT166" s="7"/>
      <c r="CU166" s="7"/>
      <c r="CV166" s="7"/>
      <c r="CW166" s="7"/>
      <c r="CX166" s="7"/>
      <c r="CY166" s="7"/>
      <c r="CZ166" s="7"/>
      <c r="DA166" s="7"/>
      <c r="DB166" s="7"/>
      <c r="DC166" s="7"/>
      <c r="DD166" s="7"/>
      <c r="DE166" s="7"/>
      <c r="DF166" s="7"/>
      <c r="DG166" s="7"/>
      <c r="DH166" s="7"/>
      <c r="DI166" s="7"/>
      <c r="DJ166" s="7"/>
      <c r="DK166" s="7"/>
      <c r="DL166" s="7"/>
      <c r="DM166" s="7"/>
      <c r="DN166" s="7"/>
      <c r="DO166" s="7"/>
      <c r="DP166" s="7"/>
      <c r="DQ166" s="7"/>
      <c r="DR166" s="7"/>
      <c r="DS166" s="7"/>
      <c r="DT166" s="7"/>
      <c r="DU166" s="7"/>
      <c r="DV166" s="7"/>
      <c r="DW166" s="7"/>
      <c r="DX166" s="7"/>
      <c r="DY166" s="7"/>
      <c r="DZ166" s="7"/>
      <c r="EA166" s="7"/>
      <c r="EB166" s="7"/>
      <c r="EC166" s="7"/>
      <c r="ED166" s="7"/>
      <c r="EE166" s="7"/>
      <c r="EF166" s="7"/>
      <c r="EG166" s="7"/>
      <c r="EH166" s="7"/>
      <c r="EI166" s="7"/>
      <c r="EJ166" s="7"/>
      <c r="EK166" s="7"/>
    </row>
    <row r="167" spans="1:141" s="5" customFormat="1" ht="139.5" customHeight="1" x14ac:dyDescent="0.25">
      <c r="A167" s="101" t="s">
        <v>16</v>
      </c>
      <c r="B167" s="101" t="s">
        <v>18</v>
      </c>
      <c r="C167" s="101">
        <v>2017</v>
      </c>
      <c r="D167" s="101" t="s">
        <v>505</v>
      </c>
      <c r="E167" s="101" t="s">
        <v>566</v>
      </c>
      <c r="F167" s="102" t="s">
        <v>593</v>
      </c>
      <c r="G167" s="97" t="s">
        <v>110</v>
      </c>
      <c r="H167" s="102" t="s">
        <v>594</v>
      </c>
      <c r="I167" s="101" t="s">
        <v>601</v>
      </c>
      <c r="J167" s="101" t="s">
        <v>44</v>
      </c>
      <c r="K167" s="101" t="s">
        <v>167</v>
      </c>
      <c r="L167" s="101"/>
      <c r="M167" s="105">
        <v>2358813.6</v>
      </c>
      <c r="N167" s="101" t="s">
        <v>601</v>
      </c>
      <c r="O167" s="101" t="s">
        <v>44</v>
      </c>
      <c r="P167" s="101" t="s">
        <v>167</v>
      </c>
      <c r="Q167" s="101"/>
      <c r="R167" s="101" t="s">
        <v>13</v>
      </c>
      <c r="S167" s="101" t="s">
        <v>13</v>
      </c>
      <c r="T167" s="96" t="s">
        <v>606</v>
      </c>
      <c r="U167" s="104">
        <v>42975</v>
      </c>
      <c r="V167" s="105">
        <f t="shared" si="9"/>
        <v>2033460.0000000002</v>
      </c>
      <c r="W167" s="105">
        <v>2358813.6</v>
      </c>
      <c r="X167" s="99" t="s">
        <v>77</v>
      </c>
      <c r="Y167" s="99" t="s">
        <v>78</v>
      </c>
      <c r="Z167" s="99" t="s">
        <v>77</v>
      </c>
      <c r="AA167" s="99" t="s">
        <v>79</v>
      </c>
      <c r="AB167" s="101" t="s">
        <v>594</v>
      </c>
      <c r="AC167" s="99">
        <f t="shared" si="10"/>
        <v>305019</v>
      </c>
      <c r="AD167" s="106" t="s">
        <v>610</v>
      </c>
      <c r="AE167" s="106" t="s">
        <v>611</v>
      </c>
      <c r="AF167" s="107" t="s">
        <v>606</v>
      </c>
      <c r="AG167" s="97" t="s">
        <v>86</v>
      </c>
      <c r="AH167" s="99" t="s">
        <v>89</v>
      </c>
      <c r="AI167" s="99" t="s">
        <v>90</v>
      </c>
      <c r="AJ167" s="99" t="s">
        <v>77</v>
      </c>
      <c r="AK167" s="100" t="s">
        <v>77</v>
      </c>
      <c r="AL167" s="99" t="s">
        <v>77</v>
      </c>
      <c r="AM167" s="99" t="s">
        <v>77</v>
      </c>
      <c r="AN167" s="99" t="s">
        <v>20</v>
      </c>
      <c r="AO167" s="99" t="s">
        <v>20</v>
      </c>
      <c r="AP167" s="99" t="s">
        <v>20</v>
      </c>
      <c r="AQ167" s="99" t="s">
        <v>20</v>
      </c>
      <c r="AR167" s="98" t="s">
        <v>108</v>
      </c>
      <c r="AS167" s="101" t="s">
        <v>581</v>
      </c>
      <c r="AT167" s="100" t="s">
        <v>109</v>
      </c>
      <c r="AU167" s="100" t="s">
        <v>109</v>
      </c>
      <c r="AV167" s="100" t="s">
        <v>109</v>
      </c>
      <c r="AW167" s="100" t="s">
        <v>109</v>
      </c>
      <c r="AX167" s="7"/>
      <c r="AY167" s="7"/>
      <c r="AZ167" s="7"/>
      <c r="BA167" s="7"/>
      <c r="BB167" s="7"/>
      <c r="BC167" s="7"/>
      <c r="BD167" s="7"/>
      <c r="BE167" s="7"/>
      <c r="BF167" s="7"/>
      <c r="BG167" s="7"/>
      <c r="BH167" s="7"/>
      <c r="BI167" s="7"/>
      <c r="BJ167" s="7"/>
      <c r="BK167" s="7"/>
      <c r="BL167" s="7"/>
      <c r="BM167" s="7"/>
      <c r="BN167" s="7"/>
      <c r="BO167" s="7"/>
      <c r="BP167" s="7"/>
      <c r="BQ167" s="7"/>
      <c r="BR167" s="7"/>
      <c r="BS167" s="7"/>
      <c r="BT167" s="7"/>
      <c r="BU167" s="7"/>
      <c r="BV167" s="7"/>
      <c r="BW167" s="7"/>
      <c r="BX167" s="7"/>
      <c r="BY167" s="7"/>
      <c r="BZ167" s="7"/>
      <c r="CA167" s="7"/>
      <c r="CB167" s="7"/>
      <c r="CC167" s="7"/>
      <c r="CD167" s="7"/>
      <c r="CE167" s="7"/>
      <c r="CF167" s="7"/>
      <c r="CG167" s="7"/>
      <c r="CH167" s="7"/>
      <c r="CI167" s="7"/>
      <c r="CJ167" s="7"/>
      <c r="CK167" s="7"/>
      <c r="CL167" s="7"/>
      <c r="CM167" s="7"/>
      <c r="CN167" s="7"/>
      <c r="CO167" s="7"/>
      <c r="CP167" s="7"/>
      <c r="CQ167" s="7"/>
      <c r="CR167" s="7"/>
      <c r="CS167" s="7"/>
      <c r="CT167" s="7"/>
      <c r="CU167" s="7"/>
      <c r="CV167" s="7"/>
      <c r="CW167" s="7"/>
      <c r="CX167" s="7"/>
      <c r="CY167" s="7"/>
      <c r="CZ167" s="7"/>
      <c r="DA167" s="7"/>
      <c r="DB167" s="7"/>
      <c r="DC167" s="7"/>
      <c r="DD167" s="7"/>
      <c r="DE167" s="7"/>
      <c r="DF167" s="7"/>
      <c r="DG167" s="7"/>
      <c r="DH167" s="7"/>
      <c r="DI167" s="7"/>
      <c r="DJ167" s="7"/>
      <c r="DK167" s="7"/>
      <c r="DL167" s="7"/>
      <c r="DM167" s="7"/>
      <c r="DN167" s="7"/>
      <c r="DO167" s="7"/>
      <c r="DP167" s="7"/>
      <c r="DQ167" s="7"/>
      <c r="DR167" s="7"/>
      <c r="DS167" s="7"/>
      <c r="DT167" s="7"/>
      <c r="DU167" s="7"/>
      <c r="DV167" s="7"/>
      <c r="DW167" s="7"/>
      <c r="DX167" s="7"/>
      <c r="DY167" s="7"/>
      <c r="DZ167" s="7"/>
      <c r="EA167" s="7"/>
      <c r="EB167" s="7"/>
      <c r="EC167" s="7"/>
      <c r="ED167" s="7"/>
      <c r="EE167" s="7"/>
      <c r="EF167" s="7"/>
      <c r="EG167" s="7"/>
      <c r="EH167" s="7"/>
      <c r="EI167" s="7"/>
      <c r="EJ167" s="7"/>
      <c r="EK167" s="7"/>
    </row>
    <row r="168" spans="1:141" s="5" customFormat="1" ht="139.5" customHeight="1" x14ac:dyDescent="0.25">
      <c r="A168" s="101" t="s">
        <v>16</v>
      </c>
      <c r="B168" s="101" t="s">
        <v>18</v>
      </c>
      <c r="C168" s="101">
        <v>2017</v>
      </c>
      <c r="D168" s="101" t="s">
        <v>505</v>
      </c>
      <c r="E168" s="101" t="s">
        <v>566</v>
      </c>
      <c r="F168" s="102" t="s">
        <v>593</v>
      </c>
      <c r="G168" s="97" t="s">
        <v>110</v>
      </c>
      <c r="H168" s="102" t="s">
        <v>594</v>
      </c>
      <c r="I168" s="101" t="s">
        <v>21</v>
      </c>
      <c r="J168" s="101" t="s">
        <v>21</v>
      </c>
      <c r="K168" s="101" t="s">
        <v>21</v>
      </c>
      <c r="L168" s="101" t="s">
        <v>28</v>
      </c>
      <c r="M168" s="105">
        <v>730218.95600000012</v>
      </c>
      <c r="N168" s="101" t="s">
        <v>21</v>
      </c>
      <c r="O168" s="101" t="s">
        <v>21</v>
      </c>
      <c r="P168" s="101" t="s">
        <v>21</v>
      </c>
      <c r="Q168" s="101" t="s">
        <v>28</v>
      </c>
      <c r="R168" s="101" t="s">
        <v>13</v>
      </c>
      <c r="S168" s="101" t="s">
        <v>13</v>
      </c>
      <c r="T168" s="96" t="s">
        <v>607</v>
      </c>
      <c r="U168" s="104">
        <v>42975</v>
      </c>
      <c r="V168" s="105">
        <f t="shared" si="9"/>
        <v>629499.10000000009</v>
      </c>
      <c r="W168" s="105">
        <v>730218.95600000012</v>
      </c>
      <c r="X168" s="99" t="s">
        <v>77</v>
      </c>
      <c r="Y168" s="99" t="s">
        <v>78</v>
      </c>
      <c r="Z168" s="99" t="s">
        <v>77</v>
      </c>
      <c r="AA168" s="99" t="s">
        <v>79</v>
      </c>
      <c r="AB168" s="101" t="s">
        <v>594</v>
      </c>
      <c r="AC168" s="99">
        <f t="shared" si="10"/>
        <v>94424.865000000005</v>
      </c>
      <c r="AD168" s="106" t="s">
        <v>610</v>
      </c>
      <c r="AE168" s="106" t="s">
        <v>611</v>
      </c>
      <c r="AF168" s="107" t="s">
        <v>607</v>
      </c>
      <c r="AG168" s="97" t="s">
        <v>86</v>
      </c>
      <c r="AH168" s="99" t="s">
        <v>89</v>
      </c>
      <c r="AI168" s="99" t="s">
        <v>90</v>
      </c>
      <c r="AJ168" s="99" t="s">
        <v>77</v>
      </c>
      <c r="AK168" s="100" t="s">
        <v>77</v>
      </c>
      <c r="AL168" s="99" t="s">
        <v>77</v>
      </c>
      <c r="AM168" s="99" t="s">
        <v>77</v>
      </c>
      <c r="AN168" s="99" t="s">
        <v>20</v>
      </c>
      <c r="AO168" s="99" t="s">
        <v>20</v>
      </c>
      <c r="AP168" s="99" t="s">
        <v>20</v>
      </c>
      <c r="AQ168" s="99" t="s">
        <v>20</v>
      </c>
      <c r="AR168" s="98" t="s">
        <v>108</v>
      </c>
      <c r="AS168" s="101" t="s">
        <v>581</v>
      </c>
      <c r="AT168" s="100" t="s">
        <v>109</v>
      </c>
      <c r="AU168" s="100" t="s">
        <v>109</v>
      </c>
      <c r="AV168" s="100" t="s">
        <v>109</v>
      </c>
      <c r="AW168" s="100" t="s">
        <v>109</v>
      </c>
      <c r="AX168" s="7"/>
      <c r="AY168" s="7"/>
      <c r="AZ168" s="7"/>
      <c r="BA168" s="7"/>
      <c r="BB168" s="7"/>
      <c r="BC168" s="7"/>
      <c r="BD168" s="7"/>
      <c r="BE168" s="7"/>
      <c r="BF168" s="7"/>
      <c r="BG168" s="7"/>
      <c r="BH168" s="7"/>
      <c r="BI168" s="7"/>
      <c r="BJ168" s="7"/>
      <c r="BK168" s="7"/>
      <c r="BL168" s="7"/>
      <c r="BM168" s="7"/>
      <c r="BN168" s="7"/>
      <c r="BO168" s="7"/>
      <c r="BP168" s="7"/>
      <c r="BQ168" s="7"/>
      <c r="BR168" s="7"/>
      <c r="BS168" s="7"/>
      <c r="BT168" s="7"/>
      <c r="BU168" s="7"/>
      <c r="BV168" s="7"/>
      <c r="BW168" s="7"/>
      <c r="BX168" s="7"/>
      <c r="BY168" s="7"/>
      <c r="BZ168" s="7"/>
      <c r="CA168" s="7"/>
      <c r="CB168" s="7"/>
      <c r="CC168" s="7"/>
      <c r="CD168" s="7"/>
      <c r="CE168" s="7"/>
      <c r="CF168" s="7"/>
      <c r="CG168" s="7"/>
      <c r="CH168" s="7"/>
      <c r="CI168" s="7"/>
      <c r="CJ168" s="7"/>
      <c r="CK168" s="7"/>
      <c r="CL168" s="7"/>
      <c r="CM168" s="7"/>
      <c r="CN168" s="7"/>
      <c r="CO168" s="7"/>
      <c r="CP168" s="7"/>
      <c r="CQ168" s="7"/>
      <c r="CR168" s="7"/>
      <c r="CS168" s="7"/>
      <c r="CT168" s="7"/>
      <c r="CU168" s="7"/>
      <c r="CV168" s="7"/>
      <c r="CW168" s="7"/>
      <c r="CX168" s="7"/>
      <c r="CY168" s="7"/>
      <c r="CZ168" s="7"/>
      <c r="DA168" s="7"/>
      <c r="DB168" s="7"/>
      <c r="DC168" s="7"/>
      <c r="DD168" s="7"/>
      <c r="DE168" s="7"/>
      <c r="DF168" s="7"/>
      <c r="DG168" s="7"/>
      <c r="DH168" s="7"/>
      <c r="DI168" s="7"/>
      <c r="DJ168" s="7"/>
      <c r="DK168" s="7"/>
      <c r="DL168" s="7"/>
      <c r="DM168" s="7"/>
      <c r="DN168" s="7"/>
      <c r="DO168" s="7"/>
      <c r="DP168" s="7"/>
      <c r="DQ168" s="7"/>
      <c r="DR168" s="7"/>
      <c r="DS168" s="7"/>
      <c r="DT168" s="7"/>
      <c r="DU168" s="7"/>
      <c r="DV168" s="7"/>
      <c r="DW168" s="7"/>
      <c r="DX168" s="7"/>
      <c r="DY168" s="7"/>
      <c r="DZ168" s="7"/>
      <c r="EA168" s="7"/>
      <c r="EB168" s="7"/>
      <c r="EC168" s="7"/>
      <c r="ED168" s="7"/>
      <c r="EE168" s="7"/>
      <c r="EF168" s="7"/>
      <c r="EG168" s="7"/>
      <c r="EH168" s="7"/>
      <c r="EI168" s="7"/>
      <c r="EJ168" s="7"/>
      <c r="EK168" s="7"/>
    </row>
    <row r="169" spans="1:141" s="5" customFormat="1" ht="139.5" customHeight="1" x14ac:dyDescent="0.25">
      <c r="A169" s="101" t="s">
        <v>16</v>
      </c>
      <c r="B169" s="101" t="s">
        <v>18</v>
      </c>
      <c r="C169" s="101">
        <v>2017</v>
      </c>
      <c r="D169" s="101" t="s">
        <v>505</v>
      </c>
      <c r="E169" s="101" t="s">
        <v>566</v>
      </c>
      <c r="F169" s="102" t="s">
        <v>593</v>
      </c>
      <c r="G169" s="97" t="s">
        <v>110</v>
      </c>
      <c r="H169" s="102" t="s">
        <v>594</v>
      </c>
      <c r="I169" s="101" t="s">
        <v>602</v>
      </c>
      <c r="J169" s="101" t="s">
        <v>603</v>
      </c>
      <c r="K169" s="101" t="s">
        <v>604</v>
      </c>
      <c r="L169" s="101"/>
      <c r="M169" s="105">
        <v>801698.04</v>
      </c>
      <c r="N169" s="101" t="s">
        <v>602</v>
      </c>
      <c r="O169" s="101" t="s">
        <v>603</v>
      </c>
      <c r="P169" s="101" t="s">
        <v>604</v>
      </c>
      <c r="Q169" s="101"/>
      <c r="R169" s="101" t="s">
        <v>13</v>
      </c>
      <c r="S169" s="101" t="s">
        <v>13</v>
      </c>
      <c r="T169" s="96" t="s">
        <v>608</v>
      </c>
      <c r="U169" s="104">
        <v>42975</v>
      </c>
      <c r="V169" s="105">
        <f t="shared" si="9"/>
        <v>691119.00000000012</v>
      </c>
      <c r="W169" s="105">
        <v>801698.04</v>
      </c>
      <c r="X169" s="99" t="s">
        <v>77</v>
      </c>
      <c r="Y169" s="99" t="s">
        <v>78</v>
      </c>
      <c r="Z169" s="99" t="s">
        <v>77</v>
      </c>
      <c r="AA169" s="99" t="s">
        <v>79</v>
      </c>
      <c r="AB169" s="101" t="s">
        <v>594</v>
      </c>
      <c r="AC169" s="99">
        <f t="shared" si="10"/>
        <v>103667.85000000002</v>
      </c>
      <c r="AD169" s="106" t="s">
        <v>610</v>
      </c>
      <c r="AE169" s="106" t="s">
        <v>611</v>
      </c>
      <c r="AF169" s="107" t="s">
        <v>608</v>
      </c>
      <c r="AG169" s="97" t="s">
        <v>86</v>
      </c>
      <c r="AH169" s="99" t="s">
        <v>89</v>
      </c>
      <c r="AI169" s="99" t="s">
        <v>90</v>
      </c>
      <c r="AJ169" s="99" t="s">
        <v>77</v>
      </c>
      <c r="AK169" s="100" t="s">
        <v>77</v>
      </c>
      <c r="AL169" s="99" t="s">
        <v>77</v>
      </c>
      <c r="AM169" s="99" t="s">
        <v>77</v>
      </c>
      <c r="AN169" s="99" t="s">
        <v>20</v>
      </c>
      <c r="AO169" s="99" t="s">
        <v>20</v>
      </c>
      <c r="AP169" s="99" t="s">
        <v>20</v>
      </c>
      <c r="AQ169" s="99" t="s">
        <v>20</v>
      </c>
      <c r="AR169" s="98" t="s">
        <v>108</v>
      </c>
      <c r="AS169" s="101" t="s">
        <v>581</v>
      </c>
      <c r="AT169" s="100" t="s">
        <v>109</v>
      </c>
      <c r="AU169" s="100" t="s">
        <v>109</v>
      </c>
      <c r="AV169" s="100" t="s">
        <v>109</v>
      </c>
      <c r="AW169" s="100" t="s">
        <v>109</v>
      </c>
      <c r="AX169" s="7"/>
      <c r="AY169" s="7"/>
      <c r="AZ169" s="7"/>
      <c r="BA169" s="7"/>
      <c r="BB169" s="7"/>
      <c r="BC169" s="7"/>
      <c r="BD169" s="7"/>
      <c r="BE169" s="7"/>
      <c r="BF169" s="7"/>
      <c r="BG169" s="7"/>
      <c r="BH169" s="7"/>
      <c r="BI169" s="7"/>
      <c r="BJ169" s="7"/>
      <c r="BK169" s="7"/>
      <c r="BL169" s="7"/>
      <c r="BM169" s="7"/>
      <c r="BN169" s="7"/>
      <c r="BO169" s="7"/>
      <c r="BP169" s="7"/>
      <c r="BQ169" s="7"/>
      <c r="BR169" s="7"/>
      <c r="BS169" s="7"/>
      <c r="BT169" s="7"/>
      <c r="BU169" s="7"/>
      <c r="BV169" s="7"/>
      <c r="BW169" s="7"/>
      <c r="BX169" s="7"/>
      <c r="BY169" s="7"/>
      <c r="BZ169" s="7"/>
      <c r="CA169" s="7"/>
      <c r="CB169" s="7"/>
      <c r="CC169" s="7"/>
      <c r="CD169" s="7"/>
      <c r="CE169" s="7"/>
      <c r="CF169" s="7"/>
      <c r="CG169" s="7"/>
      <c r="CH169" s="7"/>
      <c r="CI169" s="7"/>
      <c r="CJ169" s="7"/>
      <c r="CK169" s="7"/>
      <c r="CL169" s="7"/>
      <c r="CM169" s="7"/>
      <c r="CN169" s="7"/>
      <c r="CO169" s="7"/>
      <c r="CP169" s="7"/>
      <c r="CQ169" s="7"/>
      <c r="CR169" s="7"/>
      <c r="CS169" s="7"/>
      <c r="CT169" s="7"/>
      <c r="CU169" s="7"/>
      <c r="CV169" s="7"/>
      <c r="CW169" s="7"/>
      <c r="CX169" s="7"/>
      <c r="CY169" s="7"/>
      <c r="CZ169" s="7"/>
      <c r="DA169" s="7"/>
      <c r="DB169" s="7"/>
      <c r="DC169" s="7"/>
      <c r="DD169" s="7"/>
      <c r="DE169" s="7"/>
      <c r="DF169" s="7"/>
      <c r="DG169" s="7"/>
      <c r="DH169" s="7"/>
      <c r="DI169" s="7"/>
      <c r="DJ169" s="7"/>
      <c r="DK169" s="7"/>
      <c r="DL169" s="7"/>
      <c r="DM169" s="7"/>
      <c r="DN169" s="7"/>
      <c r="DO169" s="7"/>
      <c r="DP169" s="7"/>
      <c r="DQ169" s="7"/>
      <c r="DR169" s="7"/>
      <c r="DS169" s="7"/>
      <c r="DT169" s="7"/>
      <c r="DU169" s="7"/>
      <c r="DV169" s="7"/>
      <c r="DW169" s="7"/>
      <c r="DX169" s="7"/>
      <c r="DY169" s="7"/>
      <c r="DZ169" s="7"/>
      <c r="EA169" s="7"/>
      <c r="EB169" s="7"/>
      <c r="EC169" s="7"/>
      <c r="ED169" s="7"/>
      <c r="EE169" s="7"/>
      <c r="EF169" s="7"/>
      <c r="EG169" s="7"/>
      <c r="EH169" s="7"/>
      <c r="EI169" s="7"/>
      <c r="EJ169" s="7"/>
      <c r="EK169" s="7"/>
    </row>
    <row r="170" spans="1:141" s="5" customFormat="1" ht="139.5" customHeight="1" x14ac:dyDescent="0.25">
      <c r="A170" s="101" t="s">
        <v>16</v>
      </c>
      <c r="B170" s="101" t="s">
        <v>18</v>
      </c>
      <c r="C170" s="101">
        <v>2017</v>
      </c>
      <c r="D170" s="101" t="s">
        <v>505</v>
      </c>
      <c r="E170" s="101" t="s">
        <v>566</v>
      </c>
      <c r="F170" s="102" t="s">
        <v>593</v>
      </c>
      <c r="G170" s="97" t="s">
        <v>110</v>
      </c>
      <c r="H170" s="102" t="s">
        <v>594</v>
      </c>
      <c r="I170" s="101" t="s">
        <v>21</v>
      </c>
      <c r="J170" s="101" t="s">
        <v>21</v>
      </c>
      <c r="K170" s="101" t="s">
        <v>21</v>
      </c>
      <c r="L170" s="101" t="s">
        <v>597</v>
      </c>
      <c r="M170" s="105">
        <v>4978.72</v>
      </c>
      <c r="N170" s="101" t="s">
        <v>21</v>
      </c>
      <c r="O170" s="101" t="s">
        <v>21</v>
      </c>
      <c r="P170" s="101" t="s">
        <v>21</v>
      </c>
      <c r="Q170" s="101" t="s">
        <v>597</v>
      </c>
      <c r="R170" s="101" t="s">
        <v>13</v>
      </c>
      <c r="S170" s="101" t="s">
        <v>13</v>
      </c>
      <c r="T170" s="96" t="s">
        <v>609</v>
      </c>
      <c r="U170" s="104">
        <v>42975</v>
      </c>
      <c r="V170" s="105">
        <f t="shared" si="9"/>
        <v>4292.0000000000009</v>
      </c>
      <c r="W170" s="105">
        <v>4978.72</v>
      </c>
      <c r="X170" s="99" t="s">
        <v>77</v>
      </c>
      <c r="Y170" s="99" t="s">
        <v>78</v>
      </c>
      <c r="Z170" s="99" t="s">
        <v>77</v>
      </c>
      <c r="AA170" s="99" t="s">
        <v>79</v>
      </c>
      <c r="AB170" s="101" t="s">
        <v>594</v>
      </c>
      <c r="AC170" s="99" t="s">
        <v>77</v>
      </c>
      <c r="AD170" s="106" t="s">
        <v>610</v>
      </c>
      <c r="AE170" s="106" t="s">
        <v>611</v>
      </c>
      <c r="AF170" s="107" t="s">
        <v>609</v>
      </c>
      <c r="AG170" s="97" t="s">
        <v>86</v>
      </c>
      <c r="AH170" s="99" t="s">
        <v>89</v>
      </c>
      <c r="AI170" s="99" t="s">
        <v>90</v>
      </c>
      <c r="AJ170" s="99" t="s">
        <v>77</v>
      </c>
      <c r="AK170" s="100" t="s">
        <v>77</v>
      </c>
      <c r="AL170" s="99" t="s">
        <v>77</v>
      </c>
      <c r="AM170" s="99" t="s">
        <v>77</v>
      </c>
      <c r="AN170" s="99" t="s">
        <v>20</v>
      </c>
      <c r="AO170" s="99" t="s">
        <v>20</v>
      </c>
      <c r="AP170" s="99" t="s">
        <v>20</v>
      </c>
      <c r="AQ170" s="99" t="s">
        <v>20</v>
      </c>
      <c r="AR170" s="98" t="s">
        <v>108</v>
      </c>
      <c r="AS170" s="101" t="s">
        <v>581</v>
      </c>
      <c r="AT170" s="100" t="s">
        <v>109</v>
      </c>
      <c r="AU170" s="100" t="s">
        <v>109</v>
      </c>
      <c r="AV170" s="100" t="s">
        <v>109</v>
      </c>
      <c r="AW170" s="100" t="s">
        <v>109</v>
      </c>
      <c r="AX170" s="7"/>
      <c r="AY170" s="7"/>
      <c r="AZ170" s="7"/>
      <c r="BA170" s="7"/>
      <c r="BB170" s="7"/>
      <c r="BC170" s="7"/>
      <c r="BD170" s="7"/>
      <c r="BE170" s="7"/>
      <c r="BF170" s="7"/>
      <c r="BG170" s="7"/>
      <c r="BH170" s="7"/>
      <c r="BI170" s="7"/>
      <c r="BJ170" s="7"/>
      <c r="BK170" s="7"/>
      <c r="BL170" s="7"/>
      <c r="BM170" s="7"/>
      <c r="BN170" s="7"/>
      <c r="BO170" s="7"/>
      <c r="BP170" s="7"/>
      <c r="BQ170" s="7"/>
      <c r="BR170" s="7"/>
      <c r="BS170" s="7"/>
      <c r="BT170" s="7"/>
      <c r="BU170" s="7"/>
      <c r="BV170" s="7"/>
      <c r="BW170" s="7"/>
      <c r="BX170" s="7"/>
      <c r="BY170" s="7"/>
      <c r="BZ170" s="7"/>
      <c r="CA170" s="7"/>
      <c r="CB170" s="7"/>
      <c r="CC170" s="7"/>
      <c r="CD170" s="7"/>
      <c r="CE170" s="7"/>
      <c r="CF170" s="7"/>
      <c r="CG170" s="7"/>
      <c r="CH170" s="7"/>
      <c r="CI170" s="7"/>
      <c r="CJ170" s="7"/>
      <c r="CK170" s="7"/>
      <c r="CL170" s="7"/>
      <c r="CM170" s="7"/>
      <c r="CN170" s="7"/>
      <c r="CO170" s="7"/>
      <c r="CP170" s="7"/>
      <c r="CQ170" s="7"/>
      <c r="CR170" s="7"/>
      <c r="CS170" s="7"/>
      <c r="CT170" s="7"/>
      <c r="CU170" s="7"/>
      <c r="CV170" s="7"/>
      <c r="CW170" s="7"/>
      <c r="CX170" s="7"/>
      <c r="CY170" s="7"/>
      <c r="CZ170" s="7"/>
      <c r="DA170" s="7"/>
      <c r="DB170" s="7"/>
      <c r="DC170" s="7"/>
      <c r="DD170" s="7"/>
      <c r="DE170" s="7"/>
      <c r="DF170" s="7"/>
      <c r="DG170" s="7"/>
      <c r="DH170" s="7"/>
      <c r="DI170" s="7"/>
      <c r="DJ170" s="7"/>
      <c r="DK170" s="7"/>
      <c r="DL170" s="7"/>
      <c r="DM170" s="7"/>
      <c r="DN170" s="7"/>
      <c r="DO170" s="7"/>
      <c r="DP170" s="7"/>
      <c r="DQ170" s="7"/>
      <c r="DR170" s="7"/>
      <c r="DS170" s="7"/>
      <c r="DT170" s="7"/>
      <c r="DU170" s="7"/>
      <c r="DV170" s="7"/>
      <c r="DW170" s="7"/>
      <c r="DX170" s="7"/>
      <c r="DY170" s="7"/>
      <c r="DZ170" s="7"/>
      <c r="EA170" s="7"/>
      <c r="EB170" s="7"/>
      <c r="EC170" s="7"/>
      <c r="ED170" s="7"/>
      <c r="EE170" s="7"/>
      <c r="EF170" s="7"/>
      <c r="EG170" s="7"/>
      <c r="EH170" s="7"/>
      <c r="EI170" s="7"/>
      <c r="EJ170" s="7"/>
      <c r="EK170" s="7"/>
    </row>
    <row r="171" spans="1:141" s="5" customFormat="1" ht="223.5" customHeight="1" x14ac:dyDescent="0.25">
      <c r="A171" s="101" t="s">
        <v>16</v>
      </c>
      <c r="B171" s="101" t="s">
        <v>18</v>
      </c>
      <c r="C171" s="101">
        <v>2017</v>
      </c>
      <c r="D171" s="101" t="s">
        <v>505</v>
      </c>
      <c r="E171" s="101" t="s">
        <v>586</v>
      </c>
      <c r="F171" s="102" t="s">
        <v>612</v>
      </c>
      <c r="G171" s="98" t="s">
        <v>110</v>
      </c>
      <c r="H171" s="102" t="s">
        <v>613</v>
      </c>
      <c r="I171" s="22" t="s">
        <v>21</v>
      </c>
      <c r="J171" s="22" t="s">
        <v>21</v>
      </c>
      <c r="K171" s="22" t="s">
        <v>21</v>
      </c>
      <c r="L171" s="101" t="s">
        <v>28</v>
      </c>
      <c r="M171" s="105">
        <v>2080596.3</v>
      </c>
      <c r="N171" s="22" t="s">
        <v>21</v>
      </c>
      <c r="O171" s="22" t="s">
        <v>21</v>
      </c>
      <c r="P171" s="22" t="s">
        <v>21</v>
      </c>
      <c r="Q171" s="101" t="s">
        <v>28</v>
      </c>
      <c r="R171" s="101" t="s">
        <v>10</v>
      </c>
      <c r="S171" s="101" t="s">
        <v>10</v>
      </c>
      <c r="T171" s="103" t="s">
        <v>614</v>
      </c>
      <c r="U171" s="104">
        <v>42930</v>
      </c>
      <c r="V171" s="105">
        <f>W171/1.16</f>
        <v>1793617.5000000002</v>
      </c>
      <c r="W171" s="105">
        <v>2080596.3</v>
      </c>
      <c r="X171" s="99" t="s">
        <v>77</v>
      </c>
      <c r="Y171" s="99" t="s">
        <v>78</v>
      </c>
      <c r="Z171" s="99" t="s">
        <v>77</v>
      </c>
      <c r="AA171" s="99" t="s">
        <v>79</v>
      </c>
      <c r="AB171" s="101" t="s">
        <v>613</v>
      </c>
      <c r="AC171" s="99">
        <f>V171*0.15</f>
        <v>269042.625</v>
      </c>
      <c r="AD171" s="106" t="s">
        <v>472</v>
      </c>
      <c r="AE171" s="106" t="s">
        <v>615</v>
      </c>
      <c r="AF171" s="107" t="s">
        <v>614</v>
      </c>
      <c r="AG171" s="98" t="s">
        <v>86</v>
      </c>
      <c r="AH171" s="99" t="s">
        <v>89</v>
      </c>
      <c r="AI171" s="99" t="s">
        <v>90</v>
      </c>
      <c r="AJ171" s="99" t="s">
        <v>77</v>
      </c>
      <c r="AK171" s="100" t="s">
        <v>77</v>
      </c>
      <c r="AL171" s="99" t="s">
        <v>77</v>
      </c>
      <c r="AM171" s="99" t="s">
        <v>77</v>
      </c>
      <c r="AN171" s="99" t="s">
        <v>20</v>
      </c>
      <c r="AO171" s="99" t="s">
        <v>20</v>
      </c>
      <c r="AP171" s="99" t="s">
        <v>20</v>
      </c>
      <c r="AQ171" s="99" t="s">
        <v>20</v>
      </c>
      <c r="AR171" s="98" t="s">
        <v>108</v>
      </c>
      <c r="AS171" s="101" t="s">
        <v>616</v>
      </c>
      <c r="AT171" s="100" t="s">
        <v>109</v>
      </c>
      <c r="AU171" s="100" t="s">
        <v>109</v>
      </c>
      <c r="AV171" s="100" t="s">
        <v>109</v>
      </c>
      <c r="AW171" s="100" t="s">
        <v>109</v>
      </c>
      <c r="AX171" s="7"/>
      <c r="AY171" s="7"/>
      <c r="AZ171" s="7"/>
      <c r="BA171" s="7"/>
      <c r="BB171" s="7"/>
      <c r="BC171" s="7"/>
      <c r="BD171" s="7"/>
      <c r="BE171" s="7"/>
      <c r="BF171" s="7"/>
      <c r="BG171" s="7"/>
      <c r="BH171" s="7"/>
      <c r="BI171" s="7"/>
      <c r="BJ171" s="7"/>
      <c r="BK171" s="7"/>
      <c r="BL171" s="7"/>
      <c r="BM171" s="7"/>
      <c r="BN171" s="7"/>
      <c r="BO171" s="7"/>
      <c r="BP171" s="7"/>
      <c r="BQ171" s="7"/>
      <c r="BR171" s="7"/>
      <c r="BS171" s="7"/>
      <c r="BT171" s="7"/>
      <c r="BU171" s="7"/>
      <c r="BV171" s="7"/>
      <c r="BW171" s="7"/>
      <c r="BX171" s="7"/>
      <c r="BY171" s="7"/>
      <c r="BZ171" s="7"/>
      <c r="CA171" s="7"/>
      <c r="CB171" s="7"/>
      <c r="CC171" s="7"/>
      <c r="CD171" s="7"/>
      <c r="CE171" s="7"/>
      <c r="CF171" s="7"/>
      <c r="CG171" s="7"/>
      <c r="CH171" s="7"/>
      <c r="CI171" s="7"/>
      <c r="CJ171" s="7"/>
      <c r="CK171" s="7"/>
      <c r="CL171" s="7"/>
      <c r="CM171" s="7"/>
      <c r="CN171" s="7"/>
      <c r="CO171" s="7"/>
      <c r="CP171" s="7"/>
      <c r="CQ171" s="7"/>
      <c r="CR171" s="7"/>
      <c r="CS171" s="7"/>
      <c r="CT171" s="7"/>
      <c r="CU171" s="7"/>
      <c r="CV171" s="7"/>
      <c r="CW171" s="7"/>
      <c r="CX171" s="7"/>
      <c r="CY171" s="7"/>
      <c r="CZ171" s="7"/>
      <c r="DA171" s="7"/>
      <c r="DB171" s="7"/>
      <c r="DC171" s="7"/>
      <c r="DD171" s="7"/>
      <c r="DE171" s="7"/>
      <c r="DF171" s="7"/>
      <c r="DG171" s="7"/>
      <c r="DH171" s="7"/>
      <c r="DI171" s="7"/>
      <c r="DJ171" s="7"/>
      <c r="DK171" s="7"/>
      <c r="DL171" s="7"/>
      <c r="DM171" s="7"/>
      <c r="DN171" s="7"/>
      <c r="DO171" s="7"/>
      <c r="DP171" s="7"/>
      <c r="DQ171" s="7"/>
      <c r="DR171" s="7"/>
      <c r="DS171" s="7"/>
      <c r="DT171" s="7"/>
      <c r="DU171" s="7"/>
      <c r="DV171" s="7"/>
      <c r="DW171" s="7"/>
      <c r="DX171" s="7"/>
      <c r="DY171" s="7"/>
      <c r="DZ171" s="7"/>
      <c r="EA171" s="7"/>
      <c r="EB171" s="7"/>
      <c r="EC171" s="7"/>
      <c r="ED171" s="7"/>
      <c r="EE171" s="7"/>
      <c r="EF171" s="7"/>
      <c r="EG171" s="7"/>
      <c r="EH171" s="7"/>
      <c r="EI171" s="7"/>
      <c r="EJ171" s="7"/>
      <c r="EK171" s="7"/>
    </row>
    <row r="172" spans="1:141" s="5" customFormat="1" ht="223.5" customHeight="1" x14ac:dyDescent="0.25">
      <c r="A172" s="101" t="s">
        <v>16</v>
      </c>
      <c r="B172" s="101" t="s">
        <v>17</v>
      </c>
      <c r="C172" s="101">
        <v>2017</v>
      </c>
      <c r="D172" s="101" t="s">
        <v>505</v>
      </c>
      <c r="E172" s="101" t="s">
        <v>617</v>
      </c>
      <c r="F172" s="102" t="s">
        <v>618</v>
      </c>
      <c r="G172" s="98" t="s">
        <v>110</v>
      </c>
      <c r="H172" s="102" t="s">
        <v>619</v>
      </c>
      <c r="I172" s="22" t="s">
        <v>620</v>
      </c>
      <c r="J172" s="22" t="s">
        <v>621</v>
      </c>
      <c r="K172" s="22" t="s">
        <v>622</v>
      </c>
      <c r="L172" s="101"/>
      <c r="M172" s="105">
        <v>5560233.7999999998</v>
      </c>
      <c r="N172" s="22" t="s">
        <v>620</v>
      </c>
      <c r="O172" s="22" t="s">
        <v>621</v>
      </c>
      <c r="P172" s="22" t="s">
        <v>622</v>
      </c>
      <c r="Q172" s="101"/>
      <c r="R172" s="101" t="s">
        <v>10</v>
      </c>
      <c r="S172" s="101" t="s">
        <v>10</v>
      </c>
      <c r="T172" s="103" t="s">
        <v>623</v>
      </c>
      <c r="U172" s="104">
        <v>42962</v>
      </c>
      <c r="V172" s="105">
        <f>W172/1.16</f>
        <v>4793305</v>
      </c>
      <c r="W172" s="105">
        <v>5560233.7999999998</v>
      </c>
      <c r="X172" s="99" t="s">
        <v>77</v>
      </c>
      <c r="Y172" s="99" t="s">
        <v>78</v>
      </c>
      <c r="Z172" s="99" t="s">
        <v>77</v>
      </c>
      <c r="AA172" s="99" t="s">
        <v>79</v>
      </c>
      <c r="AB172" s="101" t="s">
        <v>619</v>
      </c>
      <c r="AC172" s="99">
        <f>V172*0.15</f>
        <v>718995.75</v>
      </c>
      <c r="AD172" s="106" t="s">
        <v>624</v>
      </c>
      <c r="AE172" s="106" t="s">
        <v>625</v>
      </c>
      <c r="AF172" s="107" t="s">
        <v>623</v>
      </c>
      <c r="AG172" s="98" t="s">
        <v>86</v>
      </c>
      <c r="AH172" s="99" t="s">
        <v>89</v>
      </c>
      <c r="AI172" s="99" t="s">
        <v>90</v>
      </c>
      <c r="AJ172" s="99" t="s">
        <v>77</v>
      </c>
      <c r="AK172" s="100" t="s">
        <v>77</v>
      </c>
      <c r="AL172" s="99" t="s">
        <v>77</v>
      </c>
      <c r="AM172" s="99" t="s">
        <v>77</v>
      </c>
      <c r="AN172" s="99" t="s">
        <v>20</v>
      </c>
      <c r="AO172" s="99" t="s">
        <v>20</v>
      </c>
      <c r="AP172" s="99" t="s">
        <v>20</v>
      </c>
      <c r="AQ172" s="99" t="s">
        <v>20</v>
      </c>
      <c r="AR172" s="98" t="s">
        <v>108</v>
      </c>
      <c r="AS172" s="101" t="s">
        <v>616</v>
      </c>
      <c r="AT172" s="100" t="s">
        <v>109</v>
      </c>
      <c r="AU172" s="100" t="s">
        <v>109</v>
      </c>
      <c r="AV172" s="100" t="s">
        <v>109</v>
      </c>
      <c r="AW172" s="100" t="s">
        <v>109</v>
      </c>
      <c r="AX172" s="7"/>
      <c r="AY172" s="7"/>
      <c r="AZ172" s="7"/>
      <c r="BA172" s="7"/>
      <c r="BB172" s="7"/>
      <c r="BC172" s="7"/>
      <c r="BD172" s="7"/>
      <c r="BE172" s="7"/>
      <c r="BF172" s="7"/>
      <c r="BG172" s="7"/>
      <c r="BH172" s="7"/>
      <c r="BI172" s="7"/>
      <c r="BJ172" s="7"/>
      <c r="BK172" s="7"/>
      <c r="BL172" s="7"/>
      <c r="BM172" s="7"/>
      <c r="BN172" s="7"/>
      <c r="BO172" s="7"/>
      <c r="BP172" s="7"/>
      <c r="BQ172" s="7"/>
      <c r="BR172" s="7"/>
      <c r="BS172" s="7"/>
      <c r="BT172" s="7"/>
      <c r="BU172" s="7"/>
      <c r="BV172" s="7"/>
      <c r="BW172" s="7"/>
      <c r="BX172" s="7"/>
      <c r="BY172" s="7"/>
      <c r="BZ172" s="7"/>
      <c r="CA172" s="7"/>
      <c r="CB172" s="7"/>
      <c r="CC172" s="7"/>
      <c r="CD172" s="7"/>
      <c r="CE172" s="7"/>
      <c r="CF172" s="7"/>
      <c r="CG172" s="7"/>
      <c r="CH172" s="7"/>
      <c r="CI172" s="7"/>
      <c r="CJ172" s="7"/>
      <c r="CK172" s="7"/>
      <c r="CL172" s="7"/>
      <c r="CM172" s="7"/>
      <c r="CN172" s="7"/>
      <c r="CO172" s="7"/>
      <c r="CP172" s="7"/>
      <c r="CQ172" s="7"/>
      <c r="CR172" s="7"/>
      <c r="CS172" s="7"/>
      <c r="CT172" s="7"/>
      <c r="CU172" s="7"/>
      <c r="CV172" s="7"/>
      <c r="CW172" s="7"/>
      <c r="CX172" s="7"/>
      <c r="CY172" s="7"/>
      <c r="CZ172" s="7"/>
      <c r="DA172" s="7"/>
      <c r="DB172" s="7"/>
      <c r="DC172" s="7"/>
      <c r="DD172" s="7"/>
      <c r="DE172" s="7"/>
      <c r="DF172" s="7"/>
      <c r="DG172" s="7"/>
      <c r="DH172" s="7"/>
      <c r="DI172" s="7"/>
      <c r="DJ172" s="7"/>
      <c r="DK172" s="7"/>
      <c r="DL172" s="7"/>
      <c r="DM172" s="7"/>
      <c r="DN172" s="7"/>
      <c r="DO172" s="7"/>
      <c r="DP172" s="7"/>
      <c r="DQ172" s="7"/>
      <c r="DR172" s="7"/>
      <c r="DS172" s="7"/>
      <c r="DT172" s="7"/>
      <c r="DU172" s="7"/>
      <c r="DV172" s="7"/>
      <c r="DW172" s="7"/>
      <c r="DX172" s="7"/>
      <c r="DY172" s="7"/>
      <c r="DZ172" s="7"/>
      <c r="EA172" s="7"/>
      <c r="EB172" s="7"/>
      <c r="EC172" s="7"/>
      <c r="ED172" s="7"/>
      <c r="EE172" s="7"/>
      <c r="EF172" s="7"/>
      <c r="EG172" s="7"/>
      <c r="EH172" s="7"/>
      <c r="EI172" s="7"/>
      <c r="EJ172" s="7"/>
      <c r="EK172" s="7"/>
    </row>
    <row r="173" spans="1:141" s="5" customFormat="1" ht="223.5" customHeight="1" x14ac:dyDescent="0.25">
      <c r="A173" s="111" t="s">
        <v>16</v>
      </c>
      <c r="B173" s="111" t="s">
        <v>17</v>
      </c>
      <c r="C173" s="111">
        <v>2017</v>
      </c>
      <c r="D173" s="111" t="s">
        <v>505</v>
      </c>
      <c r="E173" s="111" t="s">
        <v>626</v>
      </c>
      <c r="F173" s="116" t="s">
        <v>627</v>
      </c>
      <c r="G173" s="110" t="s">
        <v>110</v>
      </c>
      <c r="H173" s="116" t="s">
        <v>628</v>
      </c>
      <c r="I173" s="22" t="s">
        <v>21</v>
      </c>
      <c r="J173" s="22" t="s">
        <v>21</v>
      </c>
      <c r="K173" s="22" t="s">
        <v>21</v>
      </c>
      <c r="L173" s="111" t="s">
        <v>312</v>
      </c>
      <c r="M173" s="113">
        <v>2626875.6800000002</v>
      </c>
      <c r="N173" s="22" t="s">
        <v>21</v>
      </c>
      <c r="O173" s="22" t="s">
        <v>21</v>
      </c>
      <c r="P173" s="22" t="s">
        <v>21</v>
      </c>
      <c r="Q173" s="111" t="s">
        <v>312</v>
      </c>
      <c r="R173" s="111" t="s">
        <v>11</v>
      </c>
      <c r="S173" s="111" t="s">
        <v>11</v>
      </c>
      <c r="T173" s="117" t="s">
        <v>629</v>
      </c>
      <c r="U173" s="118">
        <v>42977</v>
      </c>
      <c r="V173" s="113">
        <f>W173/1.16</f>
        <v>2264548.0000000005</v>
      </c>
      <c r="W173" s="113">
        <v>2626875.6800000002</v>
      </c>
      <c r="X173" s="109" t="s">
        <v>77</v>
      </c>
      <c r="Y173" s="109" t="s">
        <v>78</v>
      </c>
      <c r="Z173" s="109" t="s">
        <v>77</v>
      </c>
      <c r="AA173" s="109" t="s">
        <v>79</v>
      </c>
      <c r="AB173" s="111" t="s">
        <v>628</v>
      </c>
      <c r="AC173" s="109">
        <f>V173*0.15</f>
        <v>339682.20000000007</v>
      </c>
      <c r="AD173" s="114" t="s">
        <v>630</v>
      </c>
      <c r="AE173" s="114" t="s">
        <v>504</v>
      </c>
      <c r="AF173" s="115" t="s">
        <v>629</v>
      </c>
      <c r="AG173" s="110" t="s">
        <v>86</v>
      </c>
      <c r="AH173" s="109" t="s">
        <v>89</v>
      </c>
      <c r="AI173" s="109" t="s">
        <v>90</v>
      </c>
      <c r="AJ173" s="109" t="s">
        <v>77</v>
      </c>
      <c r="AK173" s="112" t="s">
        <v>77</v>
      </c>
      <c r="AL173" s="109" t="s">
        <v>77</v>
      </c>
      <c r="AM173" s="109" t="s">
        <v>77</v>
      </c>
      <c r="AN173" s="109" t="s">
        <v>20</v>
      </c>
      <c r="AO173" s="109" t="s">
        <v>20</v>
      </c>
      <c r="AP173" s="109" t="s">
        <v>20</v>
      </c>
      <c r="AQ173" s="109" t="s">
        <v>20</v>
      </c>
      <c r="AR173" s="110" t="s">
        <v>108</v>
      </c>
      <c r="AS173" s="111" t="s">
        <v>631</v>
      </c>
      <c r="AT173" s="112" t="s">
        <v>109</v>
      </c>
      <c r="AU173" s="112" t="s">
        <v>109</v>
      </c>
      <c r="AV173" s="112" t="s">
        <v>109</v>
      </c>
      <c r="AW173" s="112" t="s">
        <v>109</v>
      </c>
      <c r="AX173" s="7"/>
      <c r="AY173" s="7"/>
      <c r="AZ173" s="7"/>
      <c r="BA173" s="7"/>
      <c r="BB173" s="7"/>
      <c r="BC173" s="7"/>
      <c r="BD173" s="7"/>
      <c r="BE173" s="7"/>
      <c r="BF173" s="7"/>
      <c r="BG173" s="7"/>
      <c r="BH173" s="7"/>
      <c r="BI173" s="7"/>
      <c r="BJ173" s="7"/>
      <c r="BK173" s="7"/>
      <c r="BL173" s="7"/>
      <c r="BM173" s="7"/>
      <c r="BN173" s="7"/>
      <c r="BO173" s="7"/>
      <c r="BP173" s="7"/>
      <c r="BQ173" s="7"/>
      <c r="BR173" s="7"/>
      <c r="BS173" s="7"/>
      <c r="BT173" s="7"/>
      <c r="BU173" s="7"/>
      <c r="BV173" s="7"/>
      <c r="BW173" s="7"/>
      <c r="BX173" s="7"/>
      <c r="BY173" s="7"/>
      <c r="BZ173" s="7"/>
      <c r="CA173" s="7"/>
      <c r="CB173" s="7"/>
      <c r="CC173" s="7"/>
      <c r="CD173" s="7"/>
      <c r="CE173" s="7"/>
      <c r="CF173" s="7"/>
      <c r="CG173" s="7"/>
      <c r="CH173" s="7"/>
      <c r="CI173" s="7"/>
      <c r="CJ173" s="7"/>
      <c r="CK173" s="7"/>
      <c r="CL173" s="7"/>
      <c r="CM173" s="7"/>
      <c r="CN173" s="7"/>
      <c r="CO173" s="7"/>
      <c r="CP173" s="7"/>
      <c r="CQ173" s="7"/>
      <c r="CR173" s="7"/>
      <c r="CS173" s="7"/>
      <c r="CT173" s="7"/>
      <c r="CU173" s="7"/>
      <c r="CV173" s="7"/>
      <c r="CW173" s="7"/>
      <c r="CX173" s="7"/>
      <c r="CY173" s="7"/>
      <c r="CZ173" s="7"/>
      <c r="DA173" s="7"/>
      <c r="DB173" s="7"/>
      <c r="DC173" s="7"/>
      <c r="DD173" s="7"/>
      <c r="DE173" s="7"/>
      <c r="DF173" s="7"/>
      <c r="DG173" s="7"/>
      <c r="DH173" s="7"/>
      <c r="DI173" s="7"/>
      <c r="DJ173" s="7"/>
      <c r="DK173" s="7"/>
      <c r="DL173" s="7"/>
      <c r="DM173" s="7"/>
      <c r="DN173" s="7"/>
      <c r="DO173" s="7"/>
      <c r="DP173" s="7"/>
      <c r="DQ173" s="7"/>
      <c r="DR173" s="7"/>
      <c r="DS173" s="7"/>
      <c r="DT173" s="7"/>
      <c r="DU173" s="7"/>
      <c r="DV173" s="7"/>
      <c r="DW173" s="7"/>
      <c r="DX173" s="7"/>
      <c r="DY173" s="7"/>
      <c r="DZ173" s="7"/>
      <c r="EA173" s="7"/>
      <c r="EB173" s="7"/>
      <c r="EC173" s="7"/>
      <c r="ED173" s="7"/>
      <c r="EE173" s="7"/>
      <c r="EF173" s="7"/>
      <c r="EG173" s="7"/>
      <c r="EH173" s="7"/>
      <c r="EI173" s="7"/>
      <c r="EJ173" s="7"/>
      <c r="EK173" s="7"/>
    </row>
    <row r="174" spans="1:141" s="5" customFormat="1" ht="223.5" customHeight="1" x14ac:dyDescent="0.25">
      <c r="A174" s="111" t="s">
        <v>16</v>
      </c>
      <c r="B174" s="111" t="s">
        <v>18</v>
      </c>
      <c r="C174" s="111">
        <v>2017</v>
      </c>
      <c r="D174" s="111" t="s">
        <v>505</v>
      </c>
      <c r="E174" s="111" t="s">
        <v>632</v>
      </c>
      <c r="F174" s="116" t="s">
        <v>633</v>
      </c>
      <c r="G174" s="110" t="s">
        <v>110</v>
      </c>
      <c r="H174" s="116" t="s">
        <v>634</v>
      </c>
      <c r="I174" s="22" t="s">
        <v>574</v>
      </c>
      <c r="J174" s="22" t="s">
        <v>575</v>
      </c>
      <c r="K174" s="22" t="s">
        <v>576</v>
      </c>
      <c r="L174" s="111"/>
      <c r="M174" s="113">
        <v>4144448</v>
      </c>
      <c r="N174" s="22" t="s">
        <v>574</v>
      </c>
      <c r="O174" s="22" t="s">
        <v>575</v>
      </c>
      <c r="P174" s="22" t="s">
        <v>576</v>
      </c>
      <c r="Q174" s="111"/>
      <c r="R174" s="111" t="s">
        <v>11</v>
      </c>
      <c r="S174" s="111" t="s">
        <v>11</v>
      </c>
      <c r="T174" s="117" t="s">
        <v>635</v>
      </c>
      <c r="U174" s="118">
        <v>42993</v>
      </c>
      <c r="V174" s="113">
        <f>W174/1.16</f>
        <v>3572800.0000000005</v>
      </c>
      <c r="W174" s="113">
        <v>4144448</v>
      </c>
      <c r="X174" s="109" t="s">
        <v>77</v>
      </c>
      <c r="Y174" s="109" t="s">
        <v>78</v>
      </c>
      <c r="Z174" s="109" t="s">
        <v>77</v>
      </c>
      <c r="AA174" s="109" t="s">
        <v>79</v>
      </c>
      <c r="AB174" s="111" t="s">
        <v>634</v>
      </c>
      <c r="AC174" s="109">
        <f>V174*0.15</f>
        <v>535920</v>
      </c>
      <c r="AD174" s="114" t="s">
        <v>630</v>
      </c>
      <c r="AE174" s="114" t="s">
        <v>504</v>
      </c>
      <c r="AF174" s="115" t="s">
        <v>635</v>
      </c>
      <c r="AG174" s="110" t="s">
        <v>86</v>
      </c>
      <c r="AH174" s="109" t="s">
        <v>89</v>
      </c>
      <c r="AI174" s="109" t="s">
        <v>90</v>
      </c>
      <c r="AJ174" s="109" t="s">
        <v>77</v>
      </c>
      <c r="AK174" s="112" t="s">
        <v>77</v>
      </c>
      <c r="AL174" s="109" t="s">
        <v>77</v>
      </c>
      <c r="AM174" s="109" t="s">
        <v>77</v>
      </c>
      <c r="AN174" s="109" t="s">
        <v>20</v>
      </c>
      <c r="AO174" s="109" t="s">
        <v>20</v>
      </c>
      <c r="AP174" s="109" t="s">
        <v>20</v>
      </c>
      <c r="AQ174" s="109" t="s">
        <v>20</v>
      </c>
      <c r="AR174" s="110" t="s">
        <v>108</v>
      </c>
      <c r="AS174" s="111" t="s">
        <v>631</v>
      </c>
      <c r="AT174" s="112" t="s">
        <v>109</v>
      </c>
      <c r="AU174" s="112" t="s">
        <v>109</v>
      </c>
      <c r="AV174" s="112" t="s">
        <v>109</v>
      </c>
      <c r="AW174" s="112" t="s">
        <v>109</v>
      </c>
      <c r="AX174" s="7"/>
      <c r="AY174" s="7"/>
      <c r="AZ174" s="7"/>
      <c r="BA174" s="7"/>
      <c r="BB174" s="7"/>
      <c r="BC174" s="7"/>
      <c r="BD174" s="7"/>
      <c r="BE174" s="7"/>
      <c r="BF174" s="7"/>
      <c r="BG174" s="7"/>
      <c r="BH174" s="7"/>
      <c r="BI174" s="7"/>
      <c r="BJ174" s="7"/>
      <c r="BK174" s="7"/>
      <c r="BL174" s="7"/>
      <c r="BM174" s="7"/>
      <c r="BN174" s="7"/>
      <c r="BO174" s="7"/>
      <c r="BP174" s="7"/>
      <c r="BQ174" s="7"/>
      <c r="BR174" s="7"/>
      <c r="BS174" s="7"/>
      <c r="BT174" s="7"/>
      <c r="BU174" s="7"/>
      <c r="BV174" s="7"/>
      <c r="BW174" s="7"/>
      <c r="BX174" s="7"/>
      <c r="BY174" s="7"/>
      <c r="BZ174" s="7"/>
      <c r="CA174" s="7"/>
      <c r="CB174" s="7"/>
      <c r="CC174" s="7"/>
      <c r="CD174" s="7"/>
      <c r="CE174" s="7"/>
      <c r="CF174" s="7"/>
      <c r="CG174" s="7"/>
      <c r="CH174" s="7"/>
      <c r="CI174" s="7"/>
      <c r="CJ174" s="7"/>
      <c r="CK174" s="7"/>
      <c r="CL174" s="7"/>
      <c r="CM174" s="7"/>
      <c r="CN174" s="7"/>
      <c r="CO174" s="7"/>
      <c r="CP174" s="7"/>
      <c r="CQ174" s="7"/>
      <c r="CR174" s="7"/>
      <c r="CS174" s="7"/>
      <c r="CT174" s="7"/>
      <c r="CU174" s="7"/>
      <c r="CV174" s="7"/>
      <c r="CW174" s="7"/>
      <c r="CX174" s="7"/>
      <c r="CY174" s="7"/>
      <c r="CZ174" s="7"/>
      <c r="DA174" s="7"/>
      <c r="DB174" s="7"/>
      <c r="DC174" s="7"/>
      <c r="DD174" s="7"/>
      <c r="DE174" s="7"/>
      <c r="DF174" s="7"/>
      <c r="DG174" s="7"/>
      <c r="DH174" s="7"/>
      <c r="DI174" s="7"/>
      <c r="DJ174" s="7"/>
      <c r="DK174" s="7"/>
      <c r="DL174" s="7"/>
      <c r="DM174" s="7"/>
      <c r="DN174" s="7"/>
      <c r="DO174" s="7"/>
      <c r="DP174" s="7"/>
      <c r="DQ174" s="7"/>
      <c r="DR174" s="7"/>
      <c r="DS174" s="7"/>
      <c r="DT174" s="7"/>
      <c r="DU174" s="7"/>
      <c r="DV174" s="7"/>
      <c r="DW174" s="7"/>
      <c r="DX174" s="7"/>
      <c r="DY174" s="7"/>
      <c r="DZ174" s="7"/>
      <c r="EA174" s="7"/>
      <c r="EB174" s="7"/>
      <c r="EC174" s="7"/>
      <c r="ED174" s="7"/>
      <c r="EE174" s="7"/>
      <c r="EF174" s="7"/>
      <c r="EG174" s="7"/>
      <c r="EH174" s="7"/>
      <c r="EI174" s="7"/>
      <c r="EJ174" s="7"/>
      <c r="EK174" s="7"/>
    </row>
    <row r="175" spans="1:141" s="5" customFormat="1" ht="140.25" x14ac:dyDescent="0.25">
      <c r="A175" s="111" t="s">
        <v>16</v>
      </c>
      <c r="B175" s="111" t="s">
        <v>18</v>
      </c>
      <c r="C175" s="111">
        <v>2017</v>
      </c>
      <c r="D175" s="111" t="s">
        <v>505</v>
      </c>
      <c r="E175" s="111" t="s">
        <v>636</v>
      </c>
      <c r="F175" s="116" t="s">
        <v>637</v>
      </c>
      <c r="G175" s="112" t="s">
        <v>110</v>
      </c>
      <c r="H175" s="116" t="s">
        <v>638</v>
      </c>
      <c r="I175" s="22" t="s">
        <v>21</v>
      </c>
      <c r="J175" s="22" t="s">
        <v>21</v>
      </c>
      <c r="K175" s="22" t="s">
        <v>21</v>
      </c>
      <c r="L175" s="111" t="s">
        <v>25</v>
      </c>
      <c r="M175" s="113">
        <v>63784.92</v>
      </c>
      <c r="N175" s="111" t="s">
        <v>22</v>
      </c>
      <c r="O175" s="111" t="s">
        <v>22</v>
      </c>
      <c r="P175" s="111" t="s">
        <v>22</v>
      </c>
      <c r="Q175" s="111" t="s">
        <v>1</v>
      </c>
      <c r="R175" s="111" t="s">
        <v>10</v>
      </c>
      <c r="S175" s="111" t="s">
        <v>10</v>
      </c>
      <c r="T175" s="117" t="s">
        <v>639</v>
      </c>
      <c r="U175" s="118">
        <v>42978</v>
      </c>
      <c r="V175" s="113">
        <f t="shared" ref="V175" si="11">W175/1.16</f>
        <v>54987</v>
      </c>
      <c r="W175" s="113">
        <v>63784.92</v>
      </c>
      <c r="X175" s="109" t="s">
        <v>77</v>
      </c>
      <c r="Y175" s="109" t="s">
        <v>78</v>
      </c>
      <c r="Z175" s="109" t="s">
        <v>77</v>
      </c>
      <c r="AA175" s="109" t="s">
        <v>79</v>
      </c>
      <c r="AB175" s="111" t="s">
        <v>638</v>
      </c>
      <c r="AC175" s="109" t="s">
        <v>77</v>
      </c>
      <c r="AD175" s="111" t="s">
        <v>519</v>
      </c>
      <c r="AE175" s="111" t="s">
        <v>519</v>
      </c>
      <c r="AF175" s="156" t="s">
        <v>639</v>
      </c>
      <c r="AG175" s="110" t="s">
        <v>86</v>
      </c>
      <c r="AH175" s="109" t="s">
        <v>89</v>
      </c>
      <c r="AI175" s="109" t="s">
        <v>90</v>
      </c>
      <c r="AJ175" s="109" t="s">
        <v>77</v>
      </c>
      <c r="AK175" s="112" t="s">
        <v>77</v>
      </c>
      <c r="AL175" s="109" t="s">
        <v>77</v>
      </c>
      <c r="AM175" s="109" t="s">
        <v>77</v>
      </c>
      <c r="AN175" s="109" t="s">
        <v>20</v>
      </c>
      <c r="AO175" s="111" t="s">
        <v>20</v>
      </c>
      <c r="AP175" s="111" t="s">
        <v>20</v>
      </c>
      <c r="AQ175" s="118" t="s">
        <v>20</v>
      </c>
      <c r="AR175" s="110" t="s">
        <v>108</v>
      </c>
      <c r="AS175" s="109" t="s">
        <v>120</v>
      </c>
      <c r="AT175" s="112" t="s">
        <v>109</v>
      </c>
      <c r="AU175" s="112" t="s">
        <v>109</v>
      </c>
      <c r="AV175" s="112" t="s">
        <v>109</v>
      </c>
      <c r="AW175" s="112" t="s">
        <v>109</v>
      </c>
      <c r="AX175" s="7"/>
      <c r="AY175" s="7"/>
      <c r="AZ175" s="7"/>
      <c r="BA175" s="7"/>
      <c r="BB175" s="7"/>
      <c r="BC175" s="7"/>
      <c r="BD175" s="7"/>
      <c r="BE175" s="7"/>
      <c r="BF175" s="7"/>
      <c r="BG175" s="7"/>
      <c r="BH175" s="7"/>
      <c r="BI175" s="7"/>
      <c r="BJ175" s="7"/>
      <c r="BK175" s="7"/>
      <c r="BL175" s="7"/>
      <c r="BM175" s="7"/>
      <c r="BN175" s="7"/>
      <c r="BO175" s="7"/>
      <c r="BP175" s="7"/>
      <c r="BQ175" s="7"/>
      <c r="BR175" s="7"/>
      <c r="BS175" s="7"/>
      <c r="BT175" s="7"/>
      <c r="BU175" s="7"/>
      <c r="BV175" s="7"/>
      <c r="BW175" s="7"/>
      <c r="BX175" s="7"/>
      <c r="BY175" s="7"/>
      <c r="BZ175" s="7"/>
      <c r="CA175" s="7"/>
      <c r="CB175" s="7"/>
      <c r="CC175" s="7"/>
      <c r="CD175" s="7"/>
      <c r="CE175" s="7"/>
      <c r="CF175" s="7"/>
      <c r="CG175" s="7"/>
      <c r="CH175" s="7"/>
      <c r="CI175" s="7"/>
      <c r="CJ175" s="7"/>
      <c r="CK175" s="7"/>
      <c r="CL175" s="7"/>
      <c r="CM175" s="7"/>
      <c r="CN175" s="7"/>
      <c r="CO175" s="7"/>
      <c r="CP175" s="7"/>
      <c r="CQ175" s="7"/>
      <c r="CR175" s="7"/>
      <c r="CS175" s="7"/>
      <c r="CT175" s="7"/>
      <c r="CU175" s="7"/>
      <c r="CV175" s="7"/>
      <c r="CW175" s="7"/>
      <c r="CX175" s="7"/>
      <c r="CY175" s="7"/>
      <c r="CZ175" s="7"/>
      <c r="DA175" s="7"/>
      <c r="DB175" s="7"/>
      <c r="DC175" s="7"/>
      <c r="DD175" s="7"/>
      <c r="DE175" s="7"/>
      <c r="DF175" s="7"/>
      <c r="DG175" s="7"/>
      <c r="DH175" s="7"/>
      <c r="DI175" s="7"/>
      <c r="DJ175" s="7"/>
      <c r="DK175" s="7"/>
      <c r="DL175" s="7"/>
      <c r="DM175" s="7"/>
      <c r="DN175" s="7"/>
      <c r="DO175" s="7"/>
      <c r="DP175" s="7"/>
      <c r="DQ175" s="7"/>
      <c r="DR175" s="7"/>
      <c r="DS175" s="7"/>
      <c r="DT175" s="7"/>
      <c r="DU175" s="7"/>
      <c r="DV175" s="7"/>
      <c r="DW175" s="7"/>
      <c r="DX175" s="7"/>
      <c r="DY175" s="7"/>
      <c r="DZ175" s="7"/>
      <c r="EA175" s="7"/>
      <c r="EB175" s="7"/>
      <c r="EC175" s="7"/>
      <c r="ED175" s="7"/>
      <c r="EE175" s="7"/>
      <c r="EF175" s="7"/>
      <c r="EG175" s="7"/>
      <c r="EH175" s="7"/>
      <c r="EI175" s="7"/>
      <c r="EJ175" s="7"/>
      <c r="EK175" s="7"/>
    </row>
    <row r="176" spans="1:141" s="5" customFormat="1" ht="127.5" x14ac:dyDescent="0.25">
      <c r="A176" s="111" t="s">
        <v>16</v>
      </c>
      <c r="B176" s="111" t="s">
        <v>18</v>
      </c>
      <c r="C176" s="111">
        <v>2017</v>
      </c>
      <c r="D176" s="111" t="s">
        <v>505</v>
      </c>
      <c r="E176" s="111" t="s">
        <v>640</v>
      </c>
      <c r="F176" s="116" t="s">
        <v>641</v>
      </c>
      <c r="G176" s="112" t="s">
        <v>110</v>
      </c>
      <c r="H176" s="116" t="s">
        <v>642</v>
      </c>
      <c r="I176" s="22" t="s">
        <v>21</v>
      </c>
      <c r="J176" s="22" t="s">
        <v>21</v>
      </c>
      <c r="K176" s="22" t="s">
        <v>21</v>
      </c>
      <c r="L176" s="111" t="s">
        <v>25</v>
      </c>
      <c r="M176" s="113">
        <v>102080</v>
      </c>
      <c r="N176" s="111" t="s">
        <v>22</v>
      </c>
      <c r="O176" s="111" t="s">
        <v>22</v>
      </c>
      <c r="P176" s="111" t="s">
        <v>22</v>
      </c>
      <c r="Q176" s="111" t="s">
        <v>1</v>
      </c>
      <c r="R176" s="111" t="s">
        <v>11</v>
      </c>
      <c r="S176" s="111" t="s">
        <v>11</v>
      </c>
      <c r="T176" s="117" t="s">
        <v>571</v>
      </c>
      <c r="U176" s="118">
        <v>42992</v>
      </c>
      <c r="V176" s="113">
        <f t="shared" ref="V176" si="12">W176/1.16</f>
        <v>88000</v>
      </c>
      <c r="W176" s="113">
        <v>102080</v>
      </c>
      <c r="X176" s="109" t="s">
        <v>77</v>
      </c>
      <c r="Y176" s="109" t="s">
        <v>78</v>
      </c>
      <c r="Z176" s="109" t="s">
        <v>77</v>
      </c>
      <c r="AA176" s="109" t="s">
        <v>79</v>
      </c>
      <c r="AB176" s="111" t="s">
        <v>642</v>
      </c>
      <c r="AC176" s="109" t="s">
        <v>77</v>
      </c>
      <c r="AD176" s="111" t="s">
        <v>643</v>
      </c>
      <c r="AE176" s="111" t="s">
        <v>643</v>
      </c>
      <c r="AF176" s="156" t="s">
        <v>571</v>
      </c>
      <c r="AG176" s="110" t="s">
        <v>86</v>
      </c>
      <c r="AH176" s="109" t="s">
        <v>89</v>
      </c>
      <c r="AI176" s="109" t="s">
        <v>90</v>
      </c>
      <c r="AJ176" s="109" t="s">
        <v>77</v>
      </c>
      <c r="AK176" s="112" t="s">
        <v>77</v>
      </c>
      <c r="AL176" s="109" t="s">
        <v>77</v>
      </c>
      <c r="AM176" s="109" t="s">
        <v>77</v>
      </c>
      <c r="AN176" s="109" t="s">
        <v>20</v>
      </c>
      <c r="AO176" s="111" t="s">
        <v>20</v>
      </c>
      <c r="AP176" s="111" t="s">
        <v>20</v>
      </c>
      <c r="AQ176" s="118" t="s">
        <v>20</v>
      </c>
      <c r="AR176" s="110" t="s">
        <v>108</v>
      </c>
      <c r="AS176" s="109" t="s">
        <v>116</v>
      </c>
      <c r="AT176" s="112" t="s">
        <v>109</v>
      </c>
      <c r="AU176" s="112" t="s">
        <v>109</v>
      </c>
      <c r="AV176" s="112" t="s">
        <v>109</v>
      </c>
      <c r="AW176" s="112" t="s">
        <v>109</v>
      </c>
      <c r="AX176" s="7"/>
      <c r="AY176" s="7"/>
      <c r="AZ176" s="7"/>
      <c r="BA176" s="7"/>
      <c r="BB176" s="7"/>
      <c r="BC176" s="7"/>
      <c r="BD176" s="7"/>
      <c r="BE176" s="7"/>
      <c r="BF176" s="7"/>
      <c r="BG176" s="7"/>
      <c r="BH176" s="7"/>
      <c r="BI176" s="7"/>
      <c r="BJ176" s="7"/>
      <c r="BK176" s="7"/>
      <c r="BL176" s="7"/>
      <c r="BM176" s="7"/>
      <c r="BN176" s="7"/>
      <c r="BO176" s="7"/>
      <c r="BP176" s="7"/>
      <c r="BQ176" s="7"/>
      <c r="BR176" s="7"/>
      <c r="BS176" s="7"/>
      <c r="BT176" s="7"/>
      <c r="BU176" s="7"/>
      <c r="BV176" s="7"/>
      <c r="BW176" s="7"/>
      <c r="BX176" s="7"/>
      <c r="BY176" s="7"/>
      <c r="BZ176" s="7"/>
      <c r="CA176" s="7"/>
      <c r="CB176" s="7"/>
      <c r="CC176" s="7"/>
      <c r="CD176" s="7"/>
      <c r="CE176" s="7"/>
      <c r="CF176" s="7"/>
      <c r="CG176" s="7"/>
      <c r="CH176" s="7"/>
      <c r="CI176" s="7"/>
      <c r="CJ176" s="7"/>
      <c r="CK176" s="7"/>
      <c r="CL176" s="7"/>
      <c r="CM176" s="7"/>
      <c r="CN176" s="7"/>
      <c r="CO176" s="7"/>
      <c r="CP176" s="7"/>
      <c r="CQ176" s="7"/>
      <c r="CR176" s="7"/>
      <c r="CS176" s="7"/>
      <c r="CT176" s="7"/>
      <c r="CU176" s="7"/>
      <c r="CV176" s="7"/>
      <c r="CW176" s="7"/>
      <c r="CX176" s="7"/>
      <c r="CY176" s="7"/>
      <c r="CZ176" s="7"/>
      <c r="DA176" s="7"/>
      <c r="DB176" s="7"/>
      <c r="DC176" s="7"/>
      <c r="DD176" s="7"/>
      <c r="DE176" s="7"/>
      <c r="DF176" s="7"/>
      <c r="DG176" s="7"/>
      <c r="DH176" s="7"/>
      <c r="DI176" s="7"/>
      <c r="DJ176" s="7"/>
      <c r="DK176" s="7"/>
      <c r="DL176" s="7"/>
      <c r="DM176" s="7"/>
      <c r="DN176" s="7"/>
      <c r="DO176" s="7"/>
      <c r="DP176" s="7"/>
      <c r="DQ176" s="7"/>
      <c r="DR176" s="7"/>
      <c r="DS176" s="7"/>
      <c r="DT176" s="7"/>
      <c r="DU176" s="7"/>
      <c r="DV176" s="7"/>
      <c r="DW176" s="7"/>
      <c r="DX176" s="7"/>
      <c r="DY176" s="7"/>
      <c r="DZ176" s="7"/>
      <c r="EA176" s="7"/>
      <c r="EB176" s="7"/>
      <c r="EC176" s="7"/>
      <c r="ED176" s="7"/>
      <c r="EE176" s="7"/>
      <c r="EF176" s="7"/>
      <c r="EG176" s="7"/>
      <c r="EH176" s="7"/>
      <c r="EI176" s="7"/>
      <c r="EJ176" s="7"/>
      <c r="EK176" s="7"/>
    </row>
    <row r="177" spans="1:141" s="5" customFormat="1" ht="127.5" x14ac:dyDescent="0.25">
      <c r="A177" s="111" t="s">
        <v>16</v>
      </c>
      <c r="B177" s="111" t="s">
        <v>18</v>
      </c>
      <c r="C177" s="111">
        <v>2017</v>
      </c>
      <c r="D177" s="111" t="s">
        <v>505</v>
      </c>
      <c r="E177" s="111" t="s">
        <v>640</v>
      </c>
      <c r="F177" s="116" t="s">
        <v>644</v>
      </c>
      <c r="G177" s="112" t="s">
        <v>110</v>
      </c>
      <c r="H177" s="116" t="s">
        <v>645</v>
      </c>
      <c r="I177" s="22" t="s">
        <v>21</v>
      </c>
      <c r="J177" s="22" t="s">
        <v>21</v>
      </c>
      <c r="K177" s="22" t="s">
        <v>21</v>
      </c>
      <c r="L177" s="111" t="s">
        <v>25</v>
      </c>
      <c r="M177" s="113">
        <v>7076</v>
      </c>
      <c r="N177" s="111" t="s">
        <v>22</v>
      </c>
      <c r="O177" s="111" t="s">
        <v>22</v>
      </c>
      <c r="P177" s="111" t="s">
        <v>22</v>
      </c>
      <c r="Q177" s="111" t="s">
        <v>1</v>
      </c>
      <c r="R177" s="111" t="s">
        <v>10</v>
      </c>
      <c r="S177" s="111" t="s">
        <v>10</v>
      </c>
      <c r="T177" s="117" t="s">
        <v>646</v>
      </c>
      <c r="U177" s="118">
        <v>42993</v>
      </c>
      <c r="V177" s="113">
        <f t="shared" ref="V177" si="13">W177/1.16</f>
        <v>6100</v>
      </c>
      <c r="W177" s="113">
        <v>7076</v>
      </c>
      <c r="X177" s="109" t="s">
        <v>77</v>
      </c>
      <c r="Y177" s="109" t="s">
        <v>78</v>
      </c>
      <c r="Z177" s="109" t="s">
        <v>77</v>
      </c>
      <c r="AA177" s="109" t="s">
        <v>79</v>
      </c>
      <c r="AB177" s="111" t="s">
        <v>645</v>
      </c>
      <c r="AC177" s="109" t="s">
        <v>77</v>
      </c>
      <c r="AD177" s="111" t="s">
        <v>519</v>
      </c>
      <c r="AE177" s="111" t="s">
        <v>519</v>
      </c>
      <c r="AF177" s="156" t="s">
        <v>646</v>
      </c>
      <c r="AG177" s="110" t="s">
        <v>86</v>
      </c>
      <c r="AH177" s="109" t="s">
        <v>89</v>
      </c>
      <c r="AI177" s="109" t="s">
        <v>90</v>
      </c>
      <c r="AJ177" s="109" t="s">
        <v>77</v>
      </c>
      <c r="AK177" s="112" t="s">
        <v>77</v>
      </c>
      <c r="AL177" s="109" t="s">
        <v>77</v>
      </c>
      <c r="AM177" s="109" t="s">
        <v>77</v>
      </c>
      <c r="AN177" s="109" t="s">
        <v>20</v>
      </c>
      <c r="AO177" s="111" t="s">
        <v>20</v>
      </c>
      <c r="AP177" s="111" t="s">
        <v>20</v>
      </c>
      <c r="AQ177" s="118" t="s">
        <v>20</v>
      </c>
      <c r="AR177" s="110" t="s">
        <v>108</v>
      </c>
      <c r="AS177" s="109" t="s">
        <v>120</v>
      </c>
      <c r="AT177" s="112" t="s">
        <v>109</v>
      </c>
      <c r="AU177" s="112" t="s">
        <v>109</v>
      </c>
      <c r="AV177" s="112" t="s">
        <v>109</v>
      </c>
      <c r="AW177" s="112" t="s">
        <v>109</v>
      </c>
      <c r="AX177" s="7"/>
      <c r="AY177" s="7"/>
      <c r="AZ177" s="7"/>
      <c r="BA177" s="7"/>
      <c r="BB177" s="7"/>
      <c r="BC177" s="7"/>
      <c r="BD177" s="7"/>
      <c r="BE177" s="7"/>
      <c r="BF177" s="7"/>
      <c r="BG177" s="7"/>
      <c r="BH177" s="7"/>
      <c r="BI177" s="7"/>
      <c r="BJ177" s="7"/>
      <c r="BK177" s="7"/>
      <c r="BL177" s="7"/>
      <c r="BM177" s="7"/>
      <c r="BN177" s="7"/>
      <c r="BO177" s="7"/>
      <c r="BP177" s="7"/>
      <c r="BQ177" s="7"/>
      <c r="BR177" s="7"/>
      <c r="BS177" s="7"/>
      <c r="BT177" s="7"/>
      <c r="BU177" s="7"/>
      <c r="BV177" s="7"/>
      <c r="BW177" s="7"/>
      <c r="BX177" s="7"/>
      <c r="BY177" s="7"/>
      <c r="BZ177" s="7"/>
      <c r="CA177" s="7"/>
      <c r="CB177" s="7"/>
      <c r="CC177" s="7"/>
      <c r="CD177" s="7"/>
      <c r="CE177" s="7"/>
      <c r="CF177" s="7"/>
      <c r="CG177" s="7"/>
      <c r="CH177" s="7"/>
      <c r="CI177" s="7"/>
      <c r="CJ177" s="7"/>
      <c r="CK177" s="7"/>
      <c r="CL177" s="7"/>
      <c r="CM177" s="7"/>
      <c r="CN177" s="7"/>
      <c r="CO177" s="7"/>
      <c r="CP177" s="7"/>
      <c r="CQ177" s="7"/>
      <c r="CR177" s="7"/>
      <c r="CS177" s="7"/>
      <c r="CT177" s="7"/>
      <c r="CU177" s="7"/>
      <c r="CV177" s="7"/>
      <c r="CW177" s="7"/>
      <c r="CX177" s="7"/>
      <c r="CY177" s="7"/>
      <c r="CZ177" s="7"/>
      <c r="DA177" s="7"/>
      <c r="DB177" s="7"/>
      <c r="DC177" s="7"/>
      <c r="DD177" s="7"/>
      <c r="DE177" s="7"/>
      <c r="DF177" s="7"/>
      <c r="DG177" s="7"/>
      <c r="DH177" s="7"/>
      <c r="DI177" s="7"/>
      <c r="DJ177" s="7"/>
      <c r="DK177" s="7"/>
      <c r="DL177" s="7"/>
      <c r="DM177" s="7"/>
      <c r="DN177" s="7"/>
      <c r="DO177" s="7"/>
      <c r="DP177" s="7"/>
      <c r="DQ177" s="7"/>
      <c r="DR177" s="7"/>
      <c r="DS177" s="7"/>
      <c r="DT177" s="7"/>
      <c r="DU177" s="7"/>
      <c r="DV177" s="7"/>
      <c r="DW177" s="7"/>
      <c r="DX177" s="7"/>
      <c r="DY177" s="7"/>
      <c r="DZ177" s="7"/>
      <c r="EA177" s="7"/>
      <c r="EB177" s="7"/>
      <c r="EC177" s="7"/>
      <c r="ED177" s="7"/>
      <c r="EE177" s="7"/>
      <c r="EF177" s="7"/>
      <c r="EG177" s="7"/>
      <c r="EH177" s="7"/>
      <c r="EI177" s="7"/>
      <c r="EJ177" s="7"/>
      <c r="EK177" s="7"/>
    </row>
    <row r="178" spans="1:141" s="5" customFormat="1" ht="165.75" x14ac:dyDescent="0.25">
      <c r="A178" s="111" t="s">
        <v>16</v>
      </c>
      <c r="B178" s="111" t="s">
        <v>18</v>
      </c>
      <c r="C178" s="111">
        <v>2017</v>
      </c>
      <c r="D178" s="111" t="s">
        <v>505</v>
      </c>
      <c r="E178" s="111" t="s">
        <v>640</v>
      </c>
      <c r="F178" s="116" t="s">
        <v>647</v>
      </c>
      <c r="G178" s="112" t="s">
        <v>110</v>
      </c>
      <c r="H178" s="116" t="s">
        <v>648</v>
      </c>
      <c r="I178" s="22" t="s">
        <v>21</v>
      </c>
      <c r="J178" s="22" t="s">
        <v>21</v>
      </c>
      <c r="K178" s="22" t="s">
        <v>21</v>
      </c>
      <c r="L178" s="111" t="s">
        <v>25</v>
      </c>
      <c r="M178" s="113">
        <v>10300.799999999999</v>
      </c>
      <c r="N178" s="111" t="s">
        <v>22</v>
      </c>
      <c r="O178" s="111" t="s">
        <v>22</v>
      </c>
      <c r="P178" s="111" t="s">
        <v>22</v>
      </c>
      <c r="Q178" s="111" t="s">
        <v>1</v>
      </c>
      <c r="R178" s="111" t="s">
        <v>12</v>
      </c>
      <c r="S178" s="111" t="s">
        <v>12</v>
      </c>
      <c r="T178" s="117" t="s">
        <v>649</v>
      </c>
      <c r="U178" s="118">
        <v>42993</v>
      </c>
      <c r="V178" s="113">
        <f t="shared" ref="V178" si="14">W178/1.16</f>
        <v>8880</v>
      </c>
      <c r="W178" s="113">
        <v>10300.799999999999</v>
      </c>
      <c r="X178" s="109" t="s">
        <v>77</v>
      </c>
      <c r="Y178" s="109" t="s">
        <v>78</v>
      </c>
      <c r="Z178" s="109" t="s">
        <v>77</v>
      </c>
      <c r="AA178" s="109" t="s">
        <v>79</v>
      </c>
      <c r="AB178" s="111" t="s">
        <v>648</v>
      </c>
      <c r="AC178" s="109" t="s">
        <v>77</v>
      </c>
      <c r="AD178" s="111" t="s">
        <v>643</v>
      </c>
      <c r="AE178" s="111" t="s">
        <v>643</v>
      </c>
      <c r="AF178" s="156" t="s">
        <v>649</v>
      </c>
      <c r="AG178" s="110" t="s">
        <v>86</v>
      </c>
      <c r="AH178" s="109" t="s">
        <v>89</v>
      </c>
      <c r="AI178" s="109" t="s">
        <v>90</v>
      </c>
      <c r="AJ178" s="109" t="s">
        <v>77</v>
      </c>
      <c r="AK178" s="112" t="s">
        <v>77</v>
      </c>
      <c r="AL178" s="109" t="s">
        <v>77</v>
      </c>
      <c r="AM178" s="109" t="s">
        <v>77</v>
      </c>
      <c r="AN178" s="109" t="s">
        <v>20</v>
      </c>
      <c r="AO178" s="111" t="s">
        <v>20</v>
      </c>
      <c r="AP178" s="111" t="s">
        <v>20</v>
      </c>
      <c r="AQ178" s="118" t="s">
        <v>20</v>
      </c>
      <c r="AR178" s="110" t="s">
        <v>108</v>
      </c>
      <c r="AS178" s="109" t="s">
        <v>520</v>
      </c>
      <c r="AT178" s="112" t="s">
        <v>109</v>
      </c>
      <c r="AU178" s="112" t="s">
        <v>109</v>
      </c>
      <c r="AV178" s="112" t="s">
        <v>109</v>
      </c>
      <c r="AW178" s="112" t="s">
        <v>109</v>
      </c>
      <c r="AX178" s="7"/>
      <c r="AY178" s="7"/>
      <c r="AZ178" s="7"/>
      <c r="BA178" s="7"/>
      <c r="BB178" s="7"/>
      <c r="BC178" s="7"/>
      <c r="BD178" s="7"/>
      <c r="BE178" s="7"/>
      <c r="BF178" s="7"/>
      <c r="BG178" s="7"/>
      <c r="BH178" s="7"/>
      <c r="BI178" s="7"/>
      <c r="BJ178" s="7"/>
      <c r="BK178" s="7"/>
      <c r="BL178" s="7"/>
      <c r="BM178" s="7"/>
      <c r="BN178" s="7"/>
      <c r="BO178" s="7"/>
      <c r="BP178" s="7"/>
      <c r="BQ178" s="7"/>
      <c r="BR178" s="7"/>
      <c r="BS178" s="7"/>
      <c r="BT178" s="7"/>
      <c r="BU178" s="7"/>
      <c r="BV178" s="7"/>
      <c r="BW178" s="7"/>
      <c r="BX178" s="7"/>
      <c r="BY178" s="7"/>
      <c r="BZ178" s="7"/>
      <c r="CA178" s="7"/>
      <c r="CB178" s="7"/>
      <c r="CC178" s="7"/>
      <c r="CD178" s="7"/>
      <c r="CE178" s="7"/>
      <c r="CF178" s="7"/>
      <c r="CG178" s="7"/>
      <c r="CH178" s="7"/>
      <c r="CI178" s="7"/>
      <c r="CJ178" s="7"/>
      <c r="CK178" s="7"/>
      <c r="CL178" s="7"/>
      <c r="CM178" s="7"/>
      <c r="CN178" s="7"/>
      <c r="CO178" s="7"/>
      <c r="CP178" s="7"/>
      <c r="CQ178" s="7"/>
      <c r="CR178" s="7"/>
      <c r="CS178" s="7"/>
      <c r="CT178" s="7"/>
      <c r="CU178" s="7"/>
      <c r="CV178" s="7"/>
      <c r="CW178" s="7"/>
      <c r="CX178" s="7"/>
      <c r="CY178" s="7"/>
      <c r="CZ178" s="7"/>
      <c r="DA178" s="7"/>
      <c r="DB178" s="7"/>
      <c r="DC178" s="7"/>
      <c r="DD178" s="7"/>
      <c r="DE178" s="7"/>
      <c r="DF178" s="7"/>
      <c r="DG178" s="7"/>
      <c r="DH178" s="7"/>
      <c r="DI178" s="7"/>
      <c r="DJ178" s="7"/>
      <c r="DK178" s="7"/>
      <c r="DL178" s="7"/>
      <c r="DM178" s="7"/>
      <c r="DN178" s="7"/>
      <c r="DO178" s="7"/>
      <c r="DP178" s="7"/>
      <c r="DQ178" s="7"/>
      <c r="DR178" s="7"/>
      <c r="DS178" s="7"/>
      <c r="DT178" s="7"/>
      <c r="DU178" s="7"/>
      <c r="DV178" s="7"/>
      <c r="DW178" s="7"/>
      <c r="DX178" s="7"/>
      <c r="DY178" s="7"/>
      <c r="DZ178" s="7"/>
      <c r="EA178" s="7"/>
      <c r="EB178" s="7"/>
      <c r="EC178" s="7"/>
      <c r="ED178" s="7"/>
      <c r="EE178" s="7"/>
      <c r="EF178" s="7"/>
      <c r="EG178" s="7"/>
      <c r="EH178" s="7"/>
      <c r="EI178" s="7"/>
      <c r="EJ178" s="7"/>
      <c r="EK178" s="7"/>
    </row>
    <row r="179" spans="1:141" s="5" customFormat="1" ht="80.099999999999994" customHeight="1" x14ac:dyDescent="0.25">
      <c r="A179" s="157" t="s">
        <v>16</v>
      </c>
      <c r="B179" s="157" t="s">
        <v>17</v>
      </c>
      <c r="C179" s="157">
        <v>2017</v>
      </c>
      <c r="D179" s="157" t="s">
        <v>505</v>
      </c>
      <c r="E179" s="157" t="s">
        <v>650</v>
      </c>
      <c r="F179" s="163" t="s">
        <v>651</v>
      </c>
      <c r="G179" s="162" t="s">
        <v>110</v>
      </c>
      <c r="H179" s="163" t="s">
        <v>652</v>
      </c>
      <c r="I179" s="22" t="s">
        <v>21</v>
      </c>
      <c r="J179" s="22" t="s">
        <v>21</v>
      </c>
      <c r="K179" s="22" t="s">
        <v>21</v>
      </c>
      <c r="L179" s="111" t="s">
        <v>653</v>
      </c>
      <c r="M179" s="113">
        <v>31146</v>
      </c>
      <c r="N179" s="164" t="s">
        <v>21</v>
      </c>
      <c r="O179" s="164" t="s">
        <v>21</v>
      </c>
      <c r="P179" s="164" t="s">
        <v>21</v>
      </c>
      <c r="Q179" s="157" t="s">
        <v>653</v>
      </c>
      <c r="R179" s="157" t="s">
        <v>10</v>
      </c>
      <c r="S179" s="157" t="s">
        <v>10</v>
      </c>
      <c r="T179" s="167" t="s">
        <v>392</v>
      </c>
      <c r="U179" s="168">
        <v>42977</v>
      </c>
      <c r="V179" s="169">
        <f>W179/1.16</f>
        <v>26850.000000000004</v>
      </c>
      <c r="W179" s="169">
        <v>31146</v>
      </c>
      <c r="X179" s="159" t="s">
        <v>77</v>
      </c>
      <c r="Y179" s="159" t="s">
        <v>78</v>
      </c>
      <c r="Z179" s="159" t="s">
        <v>77</v>
      </c>
      <c r="AA179" s="159" t="s">
        <v>79</v>
      </c>
      <c r="AB179" s="157" t="s">
        <v>652</v>
      </c>
      <c r="AC179" s="159" t="s">
        <v>77</v>
      </c>
      <c r="AD179" s="160" t="s">
        <v>587</v>
      </c>
      <c r="AE179" s="160" t="s">
        <v>630</v>
      </c>
      <c r="AF179" s="161" t="s">
        <v>392</v>
      </c>
      <c r="AG179" s="162" t="s">
        <v>86</v>
      </c>
      <c r="AH179" s="159" t="s">
        <v>89</v>
      </c>
      <c r="AI179" s="159" t="s">
        <v>90</v>
      </c>
      <c r="AJ179" s="159" t="s">
        <v>77</v>
      </c>
      <c r="AK179" s="158" t="s">
        <v>77</v>
      </c>
      <c r="AL179" s="159" t="s">
        <v>77</v>
      </c>
      <c r="AM179" s="159" t="s">
        <v>77</v>
      </c>
      <c r="AN179" s="159" t="s">
        <v>20</v>
      </c>
      <c r="AO179" s="159" t="s">
        <v>20</v>
      </c>
      <c r="AP179" s="159" t="s">
        <v>20</v>
      </c>
      <c r="AQ179" s="159" t="s">
        <v>20</v>
      </c>
      <c r="AR179" s="162" t="s">
        <v>108</v>
      </c>
      <c r="AS179" s="157" t="s">
        <v>120</v>
      </c>
      <c r="AT179" s="158" t="s">
        <v>109</v>
      </c>
      <c r="AU179" s="158" t="s">
        <v>109</v>
      </c>
      <c r="AV179" s="158" t="s">
        <v>109</v>
      </c>
      <c r="AW179" s="158" t="s">
        <v>109</v>
      </c>
      <c r="AX179" s="7"/>
      <c r="AY179" s="7"/>
      <c r="AZ179" s="7"/>
      <c r="BA179" s="7"/>
      <c r="BB179" s="7"/>
      <c r="BC179" s="7"/>
      <c r="BD179" s="7"/>
      <c r="BE179" s="7"/>
      <c r="BF179" s="7"/>
      <c r="BG179" s="7"/>
      <c r="BH179" s="7"/>
      <c r="BI179" s="7"/>
      <c r="BJ179" s="7"/>
      <c r="BK179" s="7"/>
      <c r="BL179" s="7"/>
      <c r="BM179" s="7"/>
      <c r="BN179" s="7"/>
      <c r="BO179" s="7"/>
      <c r="BP179" s="7"/>
      <c r="BQ179" s="7"/>
      <c r="BR179" s="7"/>
      <c r="BS179" s="7"/>
      <c r="BT179" s="7"/>
      <c r="BU179" s="7"/>
      <c r="BV179" s="7"/>
      <c r="BW179" s="7"/>
      <c r="BX179" s="7"/>
      <c r="BY179" s="7"/>
      <c r="BZ179" s="7"/>
      <c r="CA179" s="7"/>
      <c r="CB179" s="7"/>
      <c r="CC179" s="7"/>
      <c r="CD179" s="7"/>
      <c r="CE179" s="7"/>
      <c r="CF179" s="7"/>
      <c r="CG179" s="7"/>
      <c r="CH179" s="7"/>
      <c r="CI179" s="7"/>
      <c r="CJ179" s="7"/>
      <c r="CK179" s="7"/>
      <c r="CL179" s="7"/>
      <c r="CM179" s="7"/>
      <c r="CN179" s="7"/>
      <c r="CO179" s="7"/>
      <c r="CP179" s="7"/>
      <c r="CQ179" s="7"/>
      <c r="CR179" s="7"/>
      <c r="CS179" s="7"/>
      <c r="CT179" s="7"/>
      <c r="CU179" s="7"/>
      <c r="CV179" s="7"/>
      <c r="CW179" s="7"/>
      <c r="CX179" s="7"/>
      <c r="CY179" s="7"/>
      <c r="CZ179" s="7"/>
      <c r="DA179" s="7"/>
      <c r="DB179" s="7"/>
      <c r="DC179" s="7"/>
      <c r="DD179" s="7"/>
      <c r="DE179" s="7"/>
      <c r="DF179" s="7"/>
      <c r="DG179" s="7"/>
      <c r="DH179" s="7"/>
      <c r="DI179" s="7"/>
      <c r="DJ179" s="7"/>
      <c r="DK179" s="7"/>
      <c r="DL179" s="7"/>
      <c r="DM179" s="7"/>
      <c r="DN179" s="7"/>
      <c r="DO179" s="7"/>
      <c r="DP179" s="7"/>
      <c r="DQ179" s="7"/>
      <c r="DR179" s="7"/>
      <c r="DS179" s="7"/>
      <c r="DT179" s="7"/>
      <c r="DU179" s="7"/>
      <c r="DV179" s="7"/>
      <c r="DW179" s="7"/>
      <c r="DX179" s="7"/>
      <c r="DY179" s="7"/>
      <c r="DZ179" s="7"/>
      <c r="EA179" s="7"/>
      <c r="EB179" s="7"/>
      <c r="EC179" s="7"/>
      <c r="ED179" s="7"/>
      <c r="EE179" s="7"/>
      <c r="EF179" s="7"/>
      <c r="EG179" s="7"/>
      <c r="EH179" s="7"/>
      <c r="EI179" s="7"/>
      <c r="EJ179" s="7"/>
      <c r="EK179" s="7"/>
    </row>
    <row r="180" spans="1:141" s="5" customFormat="1" ht="80.099999999999994" customHeight="1" x14ac:dyDescent="0.25">
      <c r="A180" s="157"/>
      <c r="B180" s="157"/>
      <c r="C180" s="157"/>
      <c r="D180" s="157"/>
      <c r="E180" s="157"/>
      <c r="F180" s="163"/>
      <c r="G180" s="162"/>
      <c r="H180" s="163"/>
      <c r="I180" s="22" t="s">
        <v>114</v>
      </c>
      <c r="J180" s="22" t="s">
        <v>23</v>
      </c>
      <c r="K180" s="22" t="s">
        <v>534</v>
      </c>
      <c r="L180" s="111" t="s">
        <v>654</v>
      </c>
      <c r="M180" s="113">
        <v>34800</v>
      </c>
      <c r="N180" s="165"/>
      <c r="O180" s="165"/>
      <c r="P180" s="165"/>
      <c r="Q180" s="157"/>
      <c r="R180" s="157"/>
      <c r="S180" s="157"/>
      <c r="T180" s="167"/>
      <c r="U180" s="168"/>
      <c r="V180" s="169"/>
      <c r="W180" s="169"/>
      <c r="X180" s="159"/>
      <c r="Y180" s="159"/>
      <c r="Z180" s="159"/>
      <c r="AA180" s="159"/>
      <c r="AB180" s="157"/>
      <c r="AC180" s="157"/>
      <c r="AD180" s="160"/>
      <c r="AE180" s="160"/>
      <c r="AF180" s="161"/>
      <c r="AG180" s="162"/>
      <c r="AH180" s="159"/>
      <c r="AI180" s="159"/>
      <c r="AJ180" s="159"/>
      <c r="AK180" s="158"/>
      <c r="AL180" s="159"/>
      <c r="AM180" s="159"/>
      <c r="AN180" s="159"/>
      <c r="AO180" s="159"/>
      <c r="AP180" s="159"/>
      <c r="AQ180" s="159"/>
      <c r="AR180" s="162"/>
      <c r="AS180" s="157"/>
      <c r="AT180" s="158"/>
      <c r="AU180" s="158"/>
      <c r="AV180" s="158"/>
      <c r="AW180" s="158"/>
      <c r="AX180" s="7"/>
      <c r="AY180" s="7"/>
      <c r="AZ180" s="7"/>
      <c r="BA180" s="7"/>
      <c r="BB180" s="7"/>
      <c r="BC180" s="7"/>
      <c r="BD180" s="7"/>
      <c r="BE180" s="7"/>
      <c r="BF180" s="7"/>
      <c r="BG180" s="7"/>
      <c r="BH180" s="7"/>
      <c r="BI180" s="7"/>
      <c r="BJ180" s="7"/>
      <c r="BK180" s="7"/>
      <c r="BL180" s="7"/>
      <c r="BM180" s="7"/>
      <c r="BN180" s="7"/>
      <c r="BO180" s="7"/>
      <c r="BP180" s="7"/>
      <c r="BQ180" s="7"/>
      <c r="BR180" s="7"/>
      <c r="BS180" s="7"/>
      <c r="BT180" s="7"/>
      <c r="BU180" s="7"/>
      <c r="BV180" s="7"/>
      <c r="BW180" s="7"/>
      <c r="BX180" s="7"/>
      <c r="BY180" s="7"/>
      <c r="BZ180" s="7"/>
      <c r="CA180" s="7"/>
      <c r="CB180" s="7"/>
      <c r="CC180" s="7"/>
      <c r="CD180" s="7"/>
      <c r="CE180" s="7"/>
      <c r="CF180" s="7"/>
      <c r="CG180" s="7"/>
      <c r="CH180" s="7"/>
      <c r="CI180" s="7"/>
      <c r="CJ180" s="7"/>
      <c r="CK180" s="7"/>
      <c r="CL180" s="7"/>
      <c r="CM180" s="7"/>
      <c r="CN180" s="7"/>
      <c r="CO180" s="7"/>
      <c r="CP180" s="7"/>
      <c r="CQ180" s="7"/>
      <c r="CR180" s="7"/>
      <c r="CS180" s="7"/>
      <c r="CT180" s="7"/>
      <c r="CU180" s="7"/>
      <c r="CV180" s="7"/>
      <c r="CW180" s="7"/>
      <c r="CX180" s="7"/>
      <c r="CY180" s="7"/>
      <c r="CZ180" s="7"/>
      <c r="DA180" s="7"/>
      <c r="DB180" s="7"/>
      <c r="DC180" s="7"/>
      <c r="DD180" s="7"/>
      <c r="DE180" s="7"/>
      <c r="DF180" s="7"/>
      <c r="DG180" s="7"/>
      <c r="DH180" s="7"/>
      <c r="DI180" s="7"/>
      <c r="DJ180" s="7"/>
      <c r="DK180" s="7"/>
      <c r="DL180" s="7"/>
      <c r="DM180" s="7"/>
      <c r="DN180" s="7"/>
      <c r="DO180" s="7"/>
      <c r="DP180" s="7"/>
      <c r="DQ180" s="7"/>
      <c r="DR180" s="7"/>
      <c r="DS180" s="7"/>
      <c r="DT180" s="7"/>
      <c r="DU180" s="7"/>
      <c r="DV180" s="7"/>
      <c r="DW180" s="7"/>
      <c r="DX180" s="7"/>
      <c r="DY180" s="7"/>
      <c r="DZ180" s="7"/>
      <c r="EA180" s="7"/>
      <c r="EB180" s="7"/>
      <c r="EC180" s="7"/>
      <c r="ED180" s="7"/>
      <c r="EE180" s="7"/>
      <c r="EF180" s="7"/>
      <c r="EG180" s="7"/>
      <c r="EH180" s="7"/>
      <c r="EI180" s="7"/>
      <c r="EJ180" s="7"/>
      <c r="EK180" s="7"/>
    </row>
    <row r="181" spans="1:141" s="5" customFormat="1" ht="80.099999999999994" customHeight="1" x14ac:dyDescent="0.25">
      <c r="A181" s="157"/>
      <c r="B181" s="157"/>
      <c r="C181" s="157"/>
      <c r="D181" s="157"/>
      <c r="E181" s="157"/>
      <c r="F181" s="163"/>
      <c r="G181" s="162"/>
      <c r="H181" s="163"/>
      <c r="I181" s="22" t="s">
        <v>21</v>
      </c>
      <c r="J181" s="22" t="s">
        <v>21</v>
      </c>
      <c r="K181" s="22" t="s">
        <v>21</v>
      </c>
      <c r="L181" s="111" t="s">
        <v>655</v>
      </c>
      <c r="M181" s="113">
        <v>49880</v>
      </c>
      <c r="N181" s="166"/>
      <c r="O181" s="166"/>
      <c r="P181" s="166"/>
      <c r="Q181" s="157"/>
      <c r="R181" s="157"/>
      <c r="S181" s="157"/>
      <c r="T181" s="167"/>
      <c r="U181" s="168"/>
      <c r="V181" s="169"/>
      <c r="W181" s="169"/>
      <c r="X181" s="159"/>
      <c r="Y181" s="159"/>
      <c r="Z181" s="159"/>
      <c r="AA181" s="159"/>
      <c r="AB181" s="157"/>
      <c r="AC181" s="157"/>
      <c r="AD181" s="160"/>
      <c r="AE181" s="160"/>
      <c r="AF181" s="161"/>
      <c r="AG181" s="162"/>
      <c r="AH181" s="159"/>
      <c r="AI181" s="159"/>
      <c r="AJ181" s="159"/>
      <c r="AK181" s="158"/>
      <c r="AL181" s="159"/>
      <c r="AM181" s="159"/>
      <c r="AN181" s="159"/>
      <c r="AO181" s="159"/>
      <c r="AP181" s="159"/>
      <c r="AQ181" s="159"/>
      <c r="AR181" s="162"/>
      <c r="AS181" s="157"/>
      <c r="AT181" s="158"/>
      <c r="AU181" s="158"/>
      <c r="AV181" s="158"/>
      <c r="AW181" s="158"/>
      <c r="AX181" s="7"/>
      <c r="AY181" s="7"/>
      <c r="AZ181" s="7"/>
      <c r="BA181" s="7"/>
      <c r="BB181" s="7"/>
      <c r="BC181" s="7"/>
      <c r="BD181" s="7"/>
      <c r="BE181" s="7"/>
      <c r="BF181" s="7"/>
      <c r="BG181" s="7"/>
      <c r="BH181" s="7"/>
      <c r="BI181" s="7"/>
      <c r="BJ181" s="7"/>
      <c r="BK181" s="7"/>
      <c r="BL181" s="7"/>
      <c r="BM181" s="7"/>
      <c r="BN181" s="7"/>
      <c r="BO181" s="7"/>
      <c r="BP181" s="7"/>
      <c r="BQ181" s="7"/>
      <c r="BR181" s="7"/>
      <c r="BS181" s="7"/>
      <c r="BT181" s="7"/>
      <c r="BU181" s="7"/>
      <c r="BV181" s="7"/>
      <c r="BW181" s="7"/>
      <c r="BX181" s="7"/>
      <c r="BY181" s="7"/>
      <c r="BZ181" s="7"/>
      <c r="CA181" s="7"/>
      <c r="CB181" s="7"/>
      <c r="CC181" s="7"/>
      <c r="CD181" s="7"/>
      <c r="CE181" s="7"/>
      <c r="CF181" s="7"/>
      <c r="CG181" s="7"/>
      <c r="CH181" s="7"/>
      <c r="CI181" s="7"/>
      <c r="CJ181" s="7"/>
      <c r="CK181" s="7"/>
      <c r="CL181" s="7"/>
      <c r="CM181" s="7"/>
      <c r="CN181" s="7"/>
      <c r="CO181" s="7"/>
      <c r="CP181" s="7"/>
      <c r="CQ181" s="7"/>
      <c r="CR181" s="7"/>
      <c r="CS181" s="7"/>
      <c r="CT181" s="7"/>
      <c r="CU181" s="7"/>
      <c r="CV181" s="7"/>
      <c r="CW181" s="7"/>
      <c r="CX181" s="7"/>
      <c r="CY181" s="7"/>
      <c r="CZ181" s="7"/>
      <c r="DA181" s="7"/>
      <c r="DB181" s="7"/>
      <c r="DC181" s="7"/>
      <c r="DD181" s="7"/>
      <c r="DE181" s="7"/>
      <c r="DF181" s="7"/>
      <c r="DG181" s="7"/>
      <c r="DH181" s="7"/>
      <c r="DI181" s="7"/>
      <c r="DJ181" s="7"/>
      <c r="DK181" s="7"/>
      <c r="DL181" s="7"/>
      <c r="DM181" s="7"/>
      <c r="DN181" s="7"/>
      <c r="DO181" s="7"/>
      <c r="DP181" s="7"/>
      <c r="DQ181" s="7"/>
      <c r="DR181" s="7"/>
      <c r="DS181" s="7"/>
      <c r="DT181" s="7"/>
      <c r="DU181" s="7"/>
      <c r="DV181" s="7"/>
      <c r="DW181" s="7"/>
      <c r="DX181" s="7"/>
      <c r="DY181" s="7"/>
      <c r="DZ181" s="7"/>
      <c r="EA181" s="7"/>
      <c r="EB181" s="7"/>
      <c r="EC181" s="7"/>
      <c r="ED181" s="7"/>
      <c r="EE181" s="7"/>
      <c r="EF181" s="7"/>
      <c r="EG181" s="7"/>
      <c r="EH181" s="7"/>
      <c r="EI181" s="7"/>
      <c r="EJ181" s="7"/>
      <c r="EK181" s="7"/>
    </row>
    <row r="182" spans="1:141" s="5" customFormat="1" ht="80.099999999999994" customHeight="1" x14ac:dyDescent="0.25">
      <c r="A182" s="157" t="s">
        <v>16</v>
      </c>
      <c r="B182" s="157" t="s">
        <v>17</v>
      </c>
      <c r="C182" s="157">
        <v>2017</v>
      </c>
      <c r="D182" s="157" t="s">
        <v>505</v>
      </c>
      <c r="E182" s="157" t="s">
        <v>656</v>
      </c>
      <c r="F182" s="163" t="s">
        <v>657</v>
      </c>
      <c r="G182" s="162" t="s">
        <v>110</v>
      </c>
      <c r="H182" s="163" t="s">
        <v>658</v>
      </c>
      <c r="I182" s="22" t="s">
        <v>21</v>
      </c>
      <c r="J182" s="22" t="s">
        <v>21</v>
      </c>
      <c r="K182" s="22" t="s">
        <v>21</v>
      </c>
      <c r="L182" s="111" t="s">
        <v>312</v>
      </c>
      <c r="M182" s="113">
        <v>474259.04</v>
      </c>
      <c r="N182" s="164" t="s">
        <v>21</v>
      </c>
      <c r="O182" s="164" t="s">
        <v>21</v>
      </c>
      <c r="P182" s="164" t="s">
        <v>21</v>
      </c>
      <c r="Q182" s="157" t="s">
        <v>312</v>
      </c>
      <c r="R182" s="157" t="s">
        <v>11</v>
      </c>
      <c r="S182" s="157" t="s">
        <v>11</v>
      </c>
      <c r="T182" s="167" t="s">
        <v>381</v>
      </c>
      <c r="U182" s="168">
        <v>42977</v>
      </c>
      <c r="V182" s="169">
        <f>W182/1.16</f>
        <v>408844</v>
      </c>
      <c r="W182" s="169">
        <v>474259.04</v>
      </c>
      <c r="X182" s="159" t="s">
        <v>77</v>
      </c>
      <c r="Y182" s="159" t="s">
        <v>78</v>
      </c>
      <c r="Z182" s="159" t="s">
        <v>77</v>
      </c>
      <c r="AA182" s="159" t="s">
        <v>79</v>
      </c>
      <c r="AB182" s="157" t="s">
        <v>658</v>
      </c>
      <c r="AC182" s="159">
        <f>V182*0.15</f>
        <v>61326.6</v>
      </c>
      <c r="AD182" s="160" t="s">
        <v>630</v>
      </c>
      <c r="AE182" s="160" t="s">
        <v>659</v>
      </c>
      <c r="AF182" s="161" t="s">
        <v>381</v>
      </c>
      <c r="AG182" s="162" t="s">
        <v>86</v>
      </c>
      <c r="AH182" s="159" t="s">
        <v>89</v>
      </c>
      <c r="AI182" s="159" t="s">
        <v>90</v>
      </c>
      <c r="AJ182" s="159" t="s">
        <v>77</v>
      </c>
      <c r="AK182" s="158" t="s">
        <v>77</v>
      </c>
      <c r="AL182" s="159" t="s">
        <v>77</v>
      </c>
      <c r="AM182" s="159" t="s">
        <v>77</v>
      </c>
      <c r="AN182" s="159" t="s">
        <v>20</v>
      </c>
      <c r="AO182" s="159" t="s">
        <v>20</v>
      </c>
      <c r="AP182" s="159" t="s">
        <v>20</v>
      </c>
      <c r="AQ182" s="159" t="s">
        <v>20</v>
      </c>
      <c r="AR182" s="162" t="s">
        <v>108</v>
      </c>
      <c r="AS182" s="157" t="s">
        <v>116</v>
      </c>
      <c r="AT182" s="158" t="s">
        <v>109</v>
      </c>
      <c r="AU182" s="158" t="s">
        <v>109</v>
      </c>
      <c r="AV182" s="158" t="s">
        <v>109</v>
      </c>
      <c r="AW182" s="158" t="s">
        <v>109</v>
      </c>
      <c r="AX182" s="7"/>
      <c r="AY182" s="7"/>
      <c r="AZ182" s="7"/>
      <c r="BA182" s="7"/>
      <c r="BB182" s="7"/>
      <c r="BC182" s="7"/>
      <c r="BD182" s="7"/>
      <c r="BE182" s="7"/>
      <c r="BF182" s="7"/>
      <c r="BG182" s="7"/>
      <c r="BH182" s="7"/>
      <c r="BI182" s="7"/>
      <c r="BJ182" s="7"/>
      <c r="BK182" s="7"/>
      <c r="BL182" s="7"/>
      <c r="BM182" s="7"/>
      <c r="BN182" s="7"/>
      <c r="BO182" s="7"/>
      <c r="BP182" s="7"/>
      <c r="BQ182" s="7"/>
      <c r="BR182" s="7"/>
      <c r="BS182" s="7"/>
      <c r="BT182" s="7"/>
      <c r="BU182" s="7"/>
      <c r="BV182" s="7"/>
      <c r="BW182" s="7"/>
      <c r="BX182" s="7"/>
      <c r="BY182" s="7"/>
      <c r="BZ182" s="7"/>
      <c r="CA182" s="7"/>
      <c r="CB182" s="7"/>
      <c r="CC182" s="7"/>
      <c r="CD182" s="7"/>
      <c r="CE182" s="7"/>
      <c r="CF182" s="7"/>
      <c r="CG182" s="7"/>
      <c r="CH182" s="7"/>
      <c r="CI182" s="7"/>
      <c r="CJ182" s="7"/>
      <c r="CK182" s="7"/>
      <c r="CL182" s="7"/>
      <c r="CM182" s="7"/>
      <c r="CN182" s="7"/>
      <c r="CO182" s="7"/>
      <c r="CP182" s="7"/>
      <c r="CQ182" s="7"/>
      <c r="CR182" s="7"/>
      <c r="CS182" s="7"/>
      <c r="CT182" s="7"/>
      <c r="CU182" s="7"/>
      <c r="CV182" s="7"/>
      <c r="CW182" s="7"/>
      <c r="CX182" s="7"/>
      <c r="CY182" s="7"/>
      <c r="CZ182" s="7"/>
      <c r="DA182" s="7"/>
      <c r="DB182" s="7"/>
      <c r="DC182" s="7"/>
      <c r="DD182" s="7"/>
      <c r="DE182" s="7"/>
      <c r="DF182" s="7"/>
      <c r="DG182" s="7"/>
      <c r="DH182" s="7"/>
      <c r="DI182" s="7"/>
      <c r="DJ182" s="7"/>
      <c r="DK182" s="7"/>
      <c r="DL182" s="7"/>
      <c r="DM182" s="7"/>
      <c r="DN182" s="7"/>
      <c r="DO182" s="7"/>
      <c r="DP182" s="7"/>
      <c r="DQ182" s="7"/>
      <c r="DR182" s="7"/>
      <c r="DS182" s="7"/>
      <c r="DT182" s="7"/>
      <c r="DU182" s="7"/>
      <c r="DV182" s="7"/>
      <c r="DW182" s="7"/>
      <c r="DX182" s="7"/>
      <c r="DY182" s="7"/>
      <c r="DZ182" s="7"/>
      <c r="EA182" s="7"/>
      <c r="EB182" s="7"/>
      <c r="EC182" s="7"/>
      <c r="ED182" s="7"/>
      <c r="EE182" s="7"/>
      <c r="EF182" s="7"/>
      <c r="EG182" s="7"/>
      <c r="EH182" s="7"/>
      <c r="EI182" s="7"/>
      <c r="EJ182" s="7"/>
      <c r="EK182" s="7"/>
    </row>
    <row r="183" spans="1:141" s="5" customFormat="1" ht="80.099999999999994" customHeight="1" x14ac:dyDescent="0.25">
      <c r="A183" s="157"/>
      <c r="B183" s="157"/>
      <c r="C183" s="157"/>
      <c r="D183" s="157"/>
      <c r="E183" s="157"/>
      <c r="F183" s="163"/>
      <c r="G183" s="162"/>
      <c r="H183" s="163"/>
      <c r="I183" s="22" t="s">
        <v>21</v>
      </c>
      <c r="J183" s="22" t="s">
        <v>21</v>
      </c>
      <c r="K183" s="22" t="s">
        <v>21</v>
      </c>
      <c r="L183" s="111" t="s">
        <v>313</v>
      </c>
      <c r="M183" s="113">
        <v>545146.66320000007</v>
      </c>
      <c r="N183" s="165"/>
      <c r="O183" s="165"/>
      <c r="P183" s="165"/>
      <c r="Q183" s="157"/>
      <c r="R183" s="157"/>
      <c r="S183" s="157"/>
      <c r="T183" s="167"/>
      <c r="U183" s="168"/>
      <c r="V183" s="169"/>
      <c r="W183" s="169"/>
      <c r="X183" s="159"/>
      <c r="Y183" s="159"/>
      <c r="Z183" s="159"/>
      <c r="AA183" s="159"/>
      <c r="AB183" s="157"/>
      <c r="AC183" s="157"/>
      <c r="AD183" s="160"/>
      <c r="AE183" s="160"/>
      <c r="AF183" s="161"/>
      <c r="AG183" s="162"/>
      <c r="AH183" s="159"/>
      <c r="AI183" s="159"/>
      <c r="AJ183" s="159"/>
      <c r="AK183" s="158"/>
      <c r="AL183" s="159"/>
      <c r="AM183" s="159"/>
      <c r="AN183" s="159"/>
      <c r="AO183" s="159"/>
      <c r="AP183" s="159"/>
      <c r="AQ183" s="159"/>
      <c r="AR183" s="162"/>
      <c r="AS183" s="157"/>
      <c r="AT183" s="158"/>
      <c r="AU183" s="158"/>
      <c r="AV183" s="158"/>
      <c r="AW183" s="158"/>
      <c r="AX183" s="7"/>
      <c r="AY183" s="7"/>
      <c r="AZ183" s="7"/>
      <c r="BA183" s="7"/>
      <c r="BB183" s="7"/>
      <c r="BC183" s="7"/>
      <c r="BD183" s="7"/>
      <c r="BE183" s="7"/>
      <c r="BF183" s="7"/>
      <c r="BG183" s="7"/>
      <c r="BH183" s="7"/>
      <c r="BI183" s="7"/>
      <c r="BJ183" s="7"/>
      <c r="BK183" s="7"/>
      <c r="BL183" s="7"/>
      <c r="BM183" s="7"/>
      <c r="BN183" s="7"/>
      <c r="BO183" s="7"/>
      <c r="BP183" s="7"/>
      <c r="BQ183" s="7"/>
      <c r="BR183" s="7"/>
      <c r="BS183" s="7"/>
      <c r="BT183" s="7"/>
      <c r="BU183" s="7"/>
      <c r="BV183" s="7"/>
      <c r="BW183" s="7"/>
      <c r="BX183" s="7"/>
      <c r="BY183" s="7"/>
      <c r="BZ183" s="7"/>
      <c r="CA183" s="7"/>
      <c r="CB183" s="7"/>
      <c r="CC183" s="7"/>
      <c r="CD183" s="7"/>
      <c r="CE183" s="7"/>
      <c r="CF183" s="7"/>
      <c r="CG183" s="7"/>
      <c r="CH183" s="7"/>
      <c r="CI183" s="7"/>
      <c r="CJ183" s="7"/>
      <c r="CK183" s="7"/>
      <c r="CL183" s="7"/>
      <c r="CM183" s="7"/>
      <c r="CN183" s="7"/>
      <c r="CO183" s="7"/>
      <c r="CP183" s="7"/>
      <c r="CQ183" s="7"/>
      <c r="CR183" s="7"/>
      <c r="CS183" s="7"/>
      <c r="CT183" s="7"/>
      <c r="CU183" s="7"/>
      <c r="CV183" s="7"/>
      <c r="CW183" s="7"/>
      <c r="CX183" s="7"/>
      <c r="CY183" s="7"/>
      <c r="CZ183" s="7"/>
      <c r="DA183" s="7"/>
      <c r="DB183" s="7"/>
      <c r="DC183" s="7"/>
      <c r="DD183" s="7"/>
      <c r="DE183" s="7"/>
      <c r="DF183" s="7"/>
      <c r="DG183" s="7"/>
      <c r="DH183" s="7"/>
      <c r="DI183" s="7"/>
      <c r="DJ183" s="7"/>
      <c r="DK183" s="7"/>
      <c r="DL183" s="7"/>
      <c r="DM183" s="7"/>
      <c r="DN183" s="7"/>
      <c r="DO183" s="7"/>
      <c r="DP183" s="7"/>
      <c r="DQ183" s="7"/>
      <c r="DR183" s="7"/>
      <c r="DS183" s="7"/>
      <c r="DT183" s="7"/>
      <c r="DU183" s="7"/>
      <c r="DV183" s="7"/>
      <c r="DW183" s="7"/>
      <c r="DX183" s="7"/>
      <c r="DY183" s="7"/>
      <c r="DZ183" s="7"/>
      <c r="EA183" s="7"/>
      <c r="EB183" s="7"/>
      <c r="EC183" s="7"/>
      <c r="ED183" s="7"/>
      <c r="EE183" s="7"/>
      <c r="EF183" s="7"/>
      <c r="EG183" s="7"/>
      <c r="EH183" s="7"/>
      <c r="EI183" s="7"/>
      <c r="EJ183" s="7"/>
      <c r="EK183" s="7"/>
    </row>
    <row r="184" spans="1:141" s="5" customFormat="1" ht="80.099999999999994" customHeight="1" x14ac:dyDescent="0.25">
      <c r="A184" s="157"/>
      <c r="B184" s="157"/>
      <c r="C184" s="157"/>
      <c r="D184" s="157"/>
      <c r="E184" s="157"/>
      <c r="F184" s="163"/>
      <c r="G184" s="162"/>
      <c r="H184" s="163"/>
      <c r="I184" s="22" t="s">
        <v>21</v>
      </c>
      <c r="J184" s="22" t="s">
        <v>21</v>
      </c>
      <c r="K184" s="22" t="s">
        <v>21</v>
      </c>
      <c r="L184" s="111" t="s">
        <v>314</v>
      </c>
      <c r="M184" s="113">
        <v>571385.84</v>
      </c>
      <c r="N184" s="166"/>
      <c r="O184" s="166"/>
      <c r="P184" s="166"/>
      <c r="Q184" s="157"/>
      <c r="R184" s="157"/>
      <c r="S184" s="157"/>
      <c r="T184" s="167"/>
      <c r="U184" s="168"/>
      <c r="V184" s="169"/>
      <c r="W184" s="169"/>
      <c r="X184" s="159"/>
      <c r="Y184" s="159"/>
      <c r="Z184" s="159"/>
      <c r="AA184" s="159"/>
      <c r="AB184" s="157"/>
      <c r="AC184" s="157"/>
      <c r="AD184" s="160"/>
      <c r="AE184" s="160"/>
      <c r="AF184" s="161"/>
      <c r="AG184" s="162"/>
      <c r="AH184" s="159"/>
      <c r="AI184" s="159"/>
      <c r="AJ184" s="159"/>
      <c r="AK184" s="158"/>
      <c r="AL184" s="159"/>
      <c r="AM184" s="159"/>
      <c r="AN184" s="159"/>
      <c r="AO184" s="159"/>
      <c r="AP184" s="159"/>
      <c r="AQ184" s="159"/>
      <c r="AR184" s="162"/>
      <c r="AS184" s="157"/>
      <c r="AT184" s="158"/>
      <c r="AU184" s="158"/>
      <c r="AV184" s="158"/>
      <c r="AW184" s="158"/>
      <c r="AX184" s="7"/>
      <c r="AY184" s="7"/>
      <c r="AZ184" s="7"/>
      <c r="BA184" s="7"/>
      <c r="BB184" s="7"/>
      <c r="BC184" s="7"/>
      <c r="BD184" s="7"/>
      <c r="BE184" s="7"/>
      <c r="BF184" s="7"/>
      <c r="BG184" s="7"/>
      <c r="BH184" s="7"/>
      <c r="BI184" s="7"/>
      <c r="BJ184" s="7"/>
      <c r="BK184" s="7"/>
      <c r="BL184" s="7"/>
      <c r="BM184" s="7"/>
      <c r="BN184" s="7"/>
      <c r="BO184" s="7"/>
      <c r="BP184" s="7"/>
      <c r="BQ184" s="7"/>
      <c r="BR184" s="7"/>
      <c r="BS184" s="7"/>
      <c r="BT184" s="7"/>
      <c r="BU184" s="7"/>
      <c r="BV184" s="7"/>
      <c r="BW184" s="7"/>
      <c r="BX184" s="7"/>
      <c r="BY184" s="7"/>
      <c r="BZ184" s="7"/>
      <c r="CA184" s="7"/>
      <c r="CB184" s="7"/>
      <c r="CC184" s="7"/>
      <c r="CD184" s="7"/>
      <c r="CE184" s="7"/>
      <c r="CF184" s="7"/>
      <c r="CG184" s="7"/>
      <c r="CH184" s="7"/>
      <c r="CI184" s="7"/>
      <c r="CJ184" s="7"/>
      <c r="CK184" s="7"/>
      <c r="CL184" s="7"/>
      <c r="CM184" s="7"/>
      <c r="CN184" s="7"/>
      <c r="CO184" s="7"/>
      <c r="CP184" s="7"/>
      <c r="CQ184" s="7"/>
      <c r="CR184" s="7"/>
      <c r="CS184" s="7"/>
      <c r="CT184" s="7"/>
      <c r="CU184" s="7"/>
      <c r="CV184" s="7"/>
      <c r="CW184" s="7"/>
      <c r="CX184" s="7"/>
      <c r="CY184" s="7"/>
      <c r="CZ184" s="7"/>
      <c r="DA184" s="7"/>
      <c r="DB184" s="7"/>
      <c r="DC184" s="7"/>
      <c r="DD184" s="7"/>
      <c r="DE184" s="7"/>
      <c r="DF184" s="7"/>
      <c r="DG184" s="7"/>
      <c r="DH184" s="7"/>
      <c r="DI184" s="7"/>
      <c r="DJ184" s="7"/>
      <c r="DK184" s="7"/>
      <c r="DL184" s="7"/>
      <c r="DM184" s="7"/>
      <c r="DN184" s="7"/>
      <c r="DO184" s="7"/>
      <c r="DP184" s="7"/>
      <c r="DQ184" s="7"/>
      <c r="DR184" s="7"/>
      <c r="DS184" s="7"/>
      <c r="DT184" s="7"/>
      <c r="DU184" s="7"/>
      <c r="DV184" s="7"/>
      <c r="DW184" s="7"/>
      <c r="DX184" s="7"/>
      <c r="DY184" s="7"/>
      <c r="DZ184" s="7"/>
      <c r="EA184" s="7"/>
      <c r="EB184" s="7"/>
      <c r="EC184" s="7"/>
      <c r="ED184" s="7"/>
      <c r="EE184" s="7"/>
      <c r="EF184" s="7"/>
      <c r="EG184" s="7"/>
      <c r="EH184" s="7"/>
      <c r="EI184" s="7"/>
      <c r="EJ184" s="7"/>
      <c r="EK184" s="7"/>
    </row>
    <row r="185" spans="1:141" s="5" customFormat="1" ht="80.099999999999994" customHeight="1" x14ac:dyDescent="0.25">
      <c r="A185" s="157" t="s">
        <v>16</v>
      </c>
      <c r="B185" s="157" t="s">
        <v>17</v>
      </c>
      <c r="C185" s="157">
        <v>2017</v>
      </c>
      <c r="D185" s="157" t="s">
        <v>505</v>
      </c>
      <c r="E185" s="157" t="s">
        <v>660</v>
      </c>
      <c r="F185" s="163" t="s">
        <v>661</v>
      </c>
      <c r="G185" s="162" t="s">
        <v>110</v>
      </c>
      <c r="H185" s="163" t="s">
        <v>662</v>
      </c>
      <c r="I185" s="22" t="s">
        <v>21</v>
      </c>
      <c r="J185" s="22" t="s">
        <v>21</v>
      </c>
      <c r="K185" s="22" t="s">
        <v>21</v>
      </c>
      <c r="L185" s="111" t="s">
        <v>663</v>
      </c>
      <c r="M185" s="113">
        <v>473860</v>
      </c>
      <c r="N185" s="164" t="s">
        <v>21</v>
      </c>
      <c r="O185" s="164" t="s">
        <v>21</v>
      </c>
      <c r="P185" s="164" t="s">
        <v>21</v>
      </c>
      <c r="Q185" s="157" t="s">
        <v>663</v>
      </c>
      <c r="R185" s="157" t="s">
        <v>10</v>
      </c>
      <c r="S185" s="157" t="s">
        <v>10</v>
      </c>
      <c r="T185" s="167" t="s">
        <v>666</v>
      </c>
      <c r="U185" s="168">
        <v>42989</v>
      </c>
      <c r="V185" s="169">
        <f>W185/1.16</f>
        <v>408500</v>
      </c>
      <c r="W185" s="169">
        <v>473860</v>
      </c>
      <c r="X185" s="159" t="s">
        <v>77</v>
      </c>
      <c r="Y185" s="159" t="s">
        <v>78</v>
      </c>
      <c r="Z185" s="159" t="s">
        <v>77</v>
      </c>
      <c r="AA185" s="159" t="s">
        <v>79</v>
      </c>
      <c r="AB185" s="157" t="s">
        <v>662</v>
      </c>
      <c r="AC185" s="159">
        <f>V185*0.15</f>
        <v>61275</v>
      </c>
      <c r="AD185" s="160" t="s">
        <v>630</v>
      </c>
      <c r="AE185" s="160" t="s">
        <v>504</v>
      </c>
      <c r="AF185" s="161" t="s">
        <v>666</v>
      </c>
      <c r="AG185" s="162" t="s">
        <v>86</v>
      </c>
      <c r="AH185" s="159" t="s">
        <v>89</v>
      </c>
      <c r="AI185" s="159" t="s">
        <v>90</v>
      </c>
      <c r="AJ185" s="159" t="s">
        <v>77</v>
      </c>
      <c r="AK185" s="158" t="s">
        <v>77</v>
      </c>
      <c r="AL185" s="159" t="s">
        <v>77</v>
      </c>
      <c r="AM185" s="159" t="s">
        <v>77</v>
      </c>
      <c r="AN185" s="159" t="s">
        <v>20</v>
      </c>
      <c r="AO185" s="159" t="s">
        <v>20</v>
      </c>
      <c r="AP185" s="159" t="s">
        <v>20</v>
      </c>
      <c r="AQ185" s="159" t="s">
        <v>20</v>
      </c>
      <c r="AR185" s="162" t="s">
        <v>108</v>
      </c>
      <c r="AS185" s="157" t="s">
        <v>120</v>
      </c>
      <c r="AT185" s="158" t="s">
        <v>109</v>
      </c>
      <c r="AU185" s="158" t="s">
        <v>109</v>
      </c>
      <c r="AV185" s="158" t="s">
        <v>109</v>
      </c>
      <c r="AW185" s="158" t="s">
        <v>109</v>
      </c>
      <c r="AX185" s="7"/>
      <c r="AY185" s="7"/>
      <c r="AZ185" s="7"/>
      <c r="BA185" s="7"/>
      <c r="BB185" s="7"/>
      <c r="BC185" s="7"/>
      <c r="BD185" s="7"/>
      <c r="BE185" s="7"/>
      <c r="BF185" s="7"/>
      <c r="BG185" s="7"/>
      <c r="BH185" s="7"/>
      <c r="BI185" s="7"/>
      <c r="BJ185" s="7"/>
      <c r="BK185" s="7"/>
      <c r="BL185" s="7"/>
      <c r="BM185" s="7"/>
      <c r="BN185" s="7"/>
      <c r="BO185" s="7"/>
      <c r="BP185" s="7"/>
      <c r="BQ185" s="7"/>
      <c r="BR185" s="7"/>
      <c r="BS185" s="7"/>
      <c r="BT185" s="7"/>
      <c r="BU185" s="7"/>
      <c r="BV185" s="7"/>
      <c r="BW185" s="7"/>
      <c r="BX185" s="7"/>
      <c r="BY185" s="7"/>
      <c r="BZ185" s="7"/>
      <c r="CA185" s="7"/>
      <c r="CB185" s="7"/>
      <c r="CC185" s="7"/>
      <c r="CD185" s="7"/>
      <c r="CE185" s="7"/>
      <c r="CF185" s="7"/>
      <c r="CG185" s="7"/>
      <c r="CH185" s="7"/>
      <c r="CI185" s="7"/>
      <c r="CJ185" s="7"/>
      <c r="CK185" s="7"/>
      <c r="CL185" s="7"/>
      <c r="CM185" s="7"/>
      <c r="CN185" s="7"/>
      <c r="CO185" s="7"/>
      <c r="CP185" s="7"/>
      <c r="CQ185" s="7"/>
      <c r="CR185" s="7"/>
      <c r="CS185" s="7"/>
      <c r="CT185" s="7"/>
      <c r="CU185" s="7"/>
      <c r="CV185" s="7"/>
      <c r="CW185" s="7"/>
      <c r="CX185" s="7"/>
      <c r="CY185" s="7"/>
      <c r="CZ185" s="7"/>
      <c r="DA185" s="7"/>
      <c r="DB185" s="7"/>
      <c r="DC185" s="7"/>
      <c r="DD185" s="7"/>
      <c r="DE185" s="7"/>
      <c r="DF185" s="7"/>
      <c r="DG185" s="7"/>
      <c r="DH185" s="7"/>
      <c r="DI185" s="7"/>
      <c r="DJ185" s="7"/>
      <c r="DK185" s="7"/>
      <c r="DL185" s="7"/>
      <c r="DM185" s="7"/>
      <c r="DN185" s="7"/>
      <c r="DO185" s="7"/>
      <c r="DP185" s="7"/>
      <c r="DQ185" s="7"/>
      <c r="DR185" s="7"/>
      <c r="DS185" s="7"/>
      <c r="DT185" s="7"/>
      <c r="DU185" s="7"/>
      <c r="DV185" s="7"/>
      <c r="DW185" s="7"/>
      <c r="DX185" s="7"/>
      <c r="DY185" s="7"/>
      <c r="DZ185" s="7"/>
      <c r="EA185" s="7"/>
      <c r="EB185" s="7"/>
      <c r="EC185" s="7"/>
      <c r="ED185" s="7"/>
      <c r="EE185" s="7"/>
      <c r="EF185" s="7"/>
      <c r="EG185" s="7"/>
      <c r="EH185" s="7"/>
      <c r="EI185" s="7"/>
      <c r="EJ185" s="7"/>
      <c r="EK185" s="7"/>
    </row>
    <row r="186" spans="1:141" s="5" customFormat="1" ht="80.099999999999994" customHeight="1" x14ac:dyDescent="0.25">
      <c r="A186" s="157"/>
      <c r="B186" s="157"/>
      <c r="C186" s="157"/>
      <c r="D186" s="157"/>
      <c r="E186" s="157"/>
      <c r="F186" s="163"/>
      <c r="G186" s="162"/>
      <c r="H186" s="163"/>
      <c r="I186" s="22" t="s">
        <v>21</v>
      </c>
      <c r="J186" s="22" t="s">
        <v>21</v>
      </c>
      <c r="K186" s="22" t="s">
        <v>21</v>
      </c>
      <c r="L186" s="111" t="s">
        <v>664</v>
      </c>
      <c r="M186" s="113">
        <v>638000</v>
      </c>
      <c r="N186" s="165"/>
      <c r="O186" s="165"/>
      <c r="P186" s="165"/>
      <c r="Q186" s="157"/>
      <c r="R186" s="157"/>
      <c r="S186" s="157"/>
      <c r="T186" s="167"/>
      <c r="U186" s="168"/>
      <c r="V186" s="169"/>
      <c r="W186" s="169"/>
      <c r="X186" s="159"/>
      <c r="Y186" s="159"/>
      <c r="Z186" s="159"/>
      <c r="AA186" s="159"/>
      <c r="AB186" s="157"/>
      <c r="AC186" s="157"/>
      <c r="AD186" s="160"/>
      <c r="AE186" s="160"/>
      <c r="AF186" s="161"/>
      <c r="AG186" s="162"/>
      <c r="AH186" s="159"/>
      <c r="AI186" s="159"/>
      <c r="AJ186" s="159"/>
      <c r="AK186" s="158"/>
      <c r="AL186" s="159"/>
      <c r="AM186" s="159"/>
      <c r="AN186" s="159"/>
      <c r="AO186" s="159"/>
      <c r="AP186" s="159"/>
      <c r="AQ186" s="159"/>
      <c r="AR186" s="162"/>
      <c r="AS186" s="157"/>
      <c r="AT186" s="158"/>
      <c r="AU186" s="158"/>
      <c r="AV186" s="158"/>
      <c r="AW186" s="158"/>
      <c r="AX186" s="7"/>
      <c r="AY186" s="7"/>
      <c r="AZ186" s="7"/>
      <c r="BA186" s="7"/>
      <c r="BB186" s="7"/>
      <c r="BC186" s="7"/>
      <c r="BD186" s="7"/>
      <c r="BE186" s="7"/>
      <c r="BF186" s="7"/>
      <c r="BG186" s="7"/>
      <c r="BH186" s="7"/>
      <c r="BI186" s="7"/>
      <c r="BJ186" s="7"/>
      <c r="BK186" s="7"/>
      <c r="BL186" s="7"/>
      <c r="BM186" s="7"/>
      <c r="BN186" s="7"/>
      <c r="BO186" s="7"/>
      <c r="BP186" s="7"/>
      <c r="BQ186" s="7"/>
      <c r="BR186" s="7"/>
      <c r="BS186" s="7"/>
      <c r="BT186" s="7"/>
      <c r="BU186" s="7"/>
      <c r="BV186" s="7"/>
      <c r="BW186" s="7"/>
      <c r="BX186" s="7"/>
      <c r="BY186" s="7"/>
      <c r="BZ186" s="7"/>
      <c r="CA186" s="7"/>
      <c r="CB186" s="7"/>
      <c r="CC186" s="7"/>
      <c r="CD186" s="7"/>
      <c r="CE186" s="7"/>
      <c r="CF186" s="7"/>
      <c r="CG186" s="7"/>
      <c r="CH186" s="7"/>
      <c r="CI186" s="7"/>
      <c r="CJ186" s="7"/>
      <c r="CK186" s="7"/>
      <c r="CL186" s="7"/>
      <c r="CM186" s="7"/>
      <c r="CN186" s="7"/>
      <c r="CO186" s="7"/>
      <c r="CP186" s="7"/>
      <c r="CQ186" s="7"/>
      <c r="CR186" s="7"/>
      <c r="CS186" s="7"/>
      <c r="CT186" s="7"/>
      <c r="CU186" s="7"/>
      <c r="CV186" s="7"/>
      <c r="CW186" s="7"/>
      <c r="CX186" s="7"/>
      <c r="CY186" s="7"/>
      <c r="CZ186" s="7"/>
      <c r="DA186" s="7"/>
      <c r="DB186" s="7"/>
      <c r="DC186" s="7"/>
      <c r="DD186" s="7"/>
      <c r="DE186" s="7"/>
      <c r="DF186" s="7"/>
      <c r="DG186" s="7"/>
      <c r="DH186" s="7"/>
      <c r="DI186" s="7"/>
      <c r="DJ186" s="7"/>
      <c r="DK186" s="7"/>
      <c r="DL186" s="7"/>
      <c r="DM186" s="7"/>
      <c r="DN186" s="7"/>
      <c r="DO186" s="7"/>
      <c r="DP186" s="7"/>
      <c r="DQ186" s="7"/>
      <c r="DR186" s="7"/>
      <c r="DS186" s="7"/>
      <c r="DT186" s="7"/>
      <c r="DU186" s="7"/>
      <c r="DV186" s="7"/>
      <c r="DW186" s="7"/>
      <c r="DX186" s="7"/>
      <c r="DY186" s="7"/>
      <c r="DZ186" s="7"/>
      <c r="EA186" s="7"/>
      <c r="EB186" s="7"/>
      <c r="EC186" s="7"/>
      <c r="ED186" s="7"/>
      <c r="EE186" s="7"/>
      <c r="EF186" s="7"/>
      <c r="EG186" s="7"/>
      <c r="EH186" s="7"/>
      <c r="EI186" s="7"/>
      <c r="EJ186" s="7"/>
      <c r="EK186" s="7"/>
    </row>
    <row r="187" spans="1:141" s="5" customFormat="1" ht="80.099999999999994" customHeight="1" x14ac:dyDescent="0.25">
      <c r="A187" s="157"/>
      <c r="B187" s="157"/>
      <c r="C187" s="157"/>
      <c r="D187" s="157"/>
      <c r="E187" s="157"/>
      <c r="F187" s="163"/>
      <c r="G187" s="162"/>
      <c r="H187" s="163"/>
      <c r="I187" s="22" t="s">
        <v>21</v>
      </c>
      <c r="J187" s="22" t="s">
        <v>21</v>
      </c>
      <c r="K187" s="22" t="s">
        <v>21</v>
      </c>
      <c r="L187" s="111" t="s">
        <v>665</v>
      </c>
      <c r="M187" s="113">
        <v>707600</v>
      </c>
      <c r="N187" s="166"/>
      <c r="O187" s="166"/>
      <c r="P187" s="166"/>
      <c r="Q187" s="157"/>
      <c r="R187" s="157"/>
      <c r="S187" s="157"/>
      <c r="T187" s="167"/>
      <c r="U187" s="168"/>
      <c r="V187" s="169"/>
      <c r="W187" s="169"/>
      <c r="X187" s="159"/>
      <c r="Y187" s="159"/>
      <c r="Z187" s="159"/>
      <c r="AA187" s="159"/>
      <c r="AB187" s="157"/>
      <c r="AC187" s="157"/>
      <c r="AD187" s="160"/>
      <c r="AE187" s="160"/>
      <c r="AF187" s="161"/>
      <c r="AG187" s="162"/>
      <c r="AH187" s="159"/>
      <c r="AI187" s="159"/>
      <c r="AJ187" s="159"/>
      <c r="AK187" s="158"/>
      <c r="AL187" s="159"/>
      <c r="AM187" s="159"/>
      <c r="AN187" s="159"/>
      <c r="AO187" s="159"/>
      <c r="AP187" s="159"/>
      <c r="AQ187" s="159"/>
      <c r="AR187" s="162"/>
      <c r="AS187" s="157"/>
      <c r="AT187" s="158"/>
      <c r="AU187" s="158"/>
      <c r="AV187" s="158"/>
      <c r="AW187" s="158"/>
      <c r="AX187" s="7"/>
      <c r="AY187" s="7"/>
      <c r="AZ187" s="7"/>
      <c r="BA187" s="7"/>
      <c r="BB187" s="7"/>
      <c r="BC187" s="7"/>
      <c r="BD187" s="7"/>
      <c r="BE187" s="7"/>
      <c r="BF187" s="7"/>
      <c r="BG187" s="7"/>
      <c r="BH187" s="7"/>
      <c r="BI187" s="7"/>
      <c r="BJ187" s="7"/>
      <c r="BK187" s="7"/>
      <c r="BL187" s="7"/>
      <c r="BM187" s="7"/>
      <c r="BN187" s="7"/>
      <c r="BO187" s="7"/>
      <c r="BP187" s="7"/>
      <c r="BQ187" s="7"/>
      <c r="BR187" s="7"/>
      <c r="BS187" s="7"/>
      <c r="BT187" s="7"/>
      <c r="BU187" s="7"/>
      <c r="BV187" s="7"/>
      <c r="BW187" s="7"/>
      <c r="BX187" s="7"/>
      <c r="BY187" s="7"/>
      <c r="BZ187" s="7"/>
      <c r="CA187" s="7"/>
      <c r="CB187" s="7"/>
      <c r="CC187" s="7"/>
      <c r="CD187" s="7"/>
      <c r="CE187" s="7"/>
      <c r="CF187" s="7"/>
      <c r="CG187" s="7"/>
      <c r="CH187" s="7"/>
      <c r="CI187" s="7"/>
      <c r="CJ187" s="7"/>
      <c r="CK187" s="7"/>
      <c r="CL187" s="7"/>
      <c r="CM187" s="7"/>
      <c r="CN187" s="7"/>
      <c r="CO187" s="7"/>
      <c r="CP187" s="7"/>
      <c r="CQ187" s="7"/>
      <c r="CR187" s="7"/>
      <c r="CS187" s="7"/>
      <c r="CT187" s="7"/>
      <c r="CU187" s="7"/>
      <c r="CV187" s="7"/>
      <c r="CW187" s="7"/>
      <c r="CX187" s="7"/>
      <c r="CY187" s="7"/>
      <c r="CZ187" s="7"/>
      <c r="DA187" s="7"/>
      <c r="DB187" s="7"/>
      <c r="DC187" s="7"/>
      <c r="DD187" s="7"/>
      <c r="DE187" s="7"/>
      <c r="DF187" s="7"/>
      <c r="DG187" s="7"/>
      <c r="DH187" s="7"/>
      <c r="DI187" s="7"/>
      <c r="DJ187" s="7"/>
      <c r="DK187" s="7"/>
      <c r="DL187" s="7"/>
      <c r="DM187" s="7"/>
      <c r="DN187" s="7"/>
      <c r="DO187" s="7"/>
      <c r="DP187" s="7"/>
      <c r="DQ187" s="7"/>
      <c r="DR187" s="7"/>
      <c r="DS187" s="7"/>
      <c r="DT187" s="7"/>
      <c r="DU187" s="7"/>
      <c r="DV187" s="7"/>
      <c r="DW187" s="7"/>
      <c r="DX187" s="7"/>
      <c r="DY187" s="7"/>
      <c r="DZ187" s="7"/>
      <c r="EA187" s="7"/>
      <c r="EB187" s="7"/>
      <c r="EC187" s="7"/>
      <c r="ED187" s="7"/>
      <c r="EE187" s="7"/>
      <c r="EF187" s="7"/>
      <c r="EG187" s="7"/>
      <c r="EH187" s="7"/>
      <c r="EI187" s="7"/>
      <c r="EJ187" s="7"/>
      <c r="EK187" s="7"/>
    </row>
    <row r="188" spans="1:141" s="5" customFormat="1" ht="80.099999999999994" customHeight="1" x14ac:dyDescent="0.25">
      <c r="A188" s="157" t="s">
        <v>16</v>
      </c>
      <c r="B188" s="157" t="s">
        <v>17</v>
      </c>
      <c r="C188" s="157">
        <v>2017</v>
      </c>
      <c r="D188" s="157" t="s">
        <v>505</v>
      </c>
      <c r="E188" s="157" t="s">
        <v>667</v>
      </c>
      <c r="F188" s="163" t="s">
        <v>668</v>
      </c>
      <c r="G188" s="162" t="s">
        <v>110</v>
      </c>
      <c r="H188" s="163" t="s">
        <v>669</v>
      </c>
      <c r="I188" s="22" t="s">
        <v>21</v>
      </c>
      <c r="J188" s="22" t="s">
        <v>21</v>
      </c>
      <c r="K188" s="22" t="s">
        <v>21</v>
      </c>
      <c r="L188" s="119" t="s">
        <v>673</v>
      </c>
      <c r="M188" s="120">
        <v>387842.3457216</v>
      </c>
      <c r="N188" s="164" t="s">
        <v>21</v>
      </c>
      <c r="O188" s="164" t="s">
        <v>21</v>
      </c>
      <c r="P188" s="164" t="s">
        <v>21</v>
      </c>
      <c r="Q188" s="157" t="s">
        <v>670</v>
      </c>
      <c r="R188" s="157" t="s">
        <v>11</v>
      </c>
      <c r="S188" s="157" t="s">
        <v>11</v>
      </c>
      <c r="T188" s="167" t="s">
        <v>671</v>
      </c>
      <c r="U188" s="168">
        <v>42992</v>
      </c>
      <c r="V188" s="169">
        <f>W188/1.16</f>
        <v>309151.03965517244</v>
      </c>
      <c r="W188" s="169">
        <v>358615.20600000001</v>
      </c>
      <c r="X188" s="159" t="s">
        <v>77</v>
      </c>
      <c r="Y188" s="159" t="s">
        <v>78</v>
      </c>
      <c r="Z188" s="159" t="s">
        <v>77</v>
      </c>
      <c r="AA188" s="159" t="s">
        <v>79</v>
      </c>
      <c r="AB188" s="157" t="s">
        <v>670</v>
      </c>
      <c r="AC188" s="159">
        <f>V188*0.15</f>
        <v>46372.655948275868</v>
      </c>
      <c r="AD188" s="160" t="s">
        <v>630</v>
      </c>
      <c r="AE188" s="160" t="s">
        <v>659</v>
      </c>
      <c r="AF188" s="161" t="s">
        <v>671</v>
      </c>
      <c r="AG188" s="162" t="s">
        <v>86</v>
      </c>
      <c r="AH188" s="159" t="s">
        <v>89</v>
      </c>
      <c r="AI188" s="159" t="s">
        <v>90</v>
      </c>
      <c r="AJ188" s="159" t="s">
        <v>77</v>
      </c>
      <c r="AK188" s="158" t="s">
        <v>77</v>
      </c>
      <c r="AL188" s="159" t="s">
        <v>77</v>
      </c>
      <c r="AM188" s="159" t="s">
        <v>77</v>
      </c>
      <c r="AN188" s="159" t="s">
        <v>20</v>
      </c>
      <c r="AO188" s="159" t="s">
        <v>20</v>
      </c>
      <c r="AP188" s="159" t="s">
        <v>20</v>
      </c>
      <c r="AQ188" s="159" t="s">
        <v>20</v>
      </c>
      <c r="AR188" s="162" t="s">
        <v>108</v>
      </c>
      <c r="AS188" s="157" t="s">
        <v>116</v>
      </c>
      <c r="AT188" s="158" t="s">
        <v>109</v>
      </c>
      <c r="AU188" s="158" t="s">
        <v>109</v>
      </c>
      <c r="AV188" s="158" t="s">
        <v>109</v>
      </c>
      <c r="AW188" s="158" t="s">
        <v>109</v>
      </c>
      <c r="AX188" s="7"/>
      <c r="AY188" s="7"/>
      <c r="AZ188" s="7"/>
      <c r="BA188" s="7"/>
      <c r="BB188" s="7"/>
      <c r="BC188" s="7"/>
      <c r="BD188" s="7"/>
      <c r="BE188" s="7"/>
      <c r="BF188" s="7"/>
      <c r="BG188" s="7"/>
      <c r="BH188" s="7"/>
      <c r="BI188" s="7"/>
      <c r="BJ188" s="7"/>
      <c r="BK188" s="7"/>
      <c r="BL188" s="7"/>
      <c r="BM188" s="7"/>
      <c r="BN188" s="7"/>
      <c r="BO188" s="7"/>
      <c r="BP188" s="7"/>
      <c r="BQ188" s="7"/>
      <c r="BR188" s="7"/>
      <c r="BS188" s="7"/>
      <c r="BT188" s="7"/>
      <c r="BU188" s="7"/>
      <c r="BV188" s="7"/>
      <c r="BW188" s="7"/>
      <c r="BX188" s="7"/>
      <c r="BY188" s="7"/>
      <c r="BZ188" s="7"/>
      <c r="CA188" s="7"/>
      <c r="CB188" s="7"/>
      <c r="CC188" s="7"/>
      <c r="CD188" s="7"/>
      <c r="CE188" s="7"/>
      <c r="CF188" s="7"/>
      <c r="CG188" s="7"/>
      <c r="CH188" s="7"/>
      <c r="CI188" s="7"/>
      <c r="CJ188" s="7"/>
      <c r="CK188" s="7"/>
      <c r="CL188" s="7"/>
      <c r="CM188" s="7"/>
      <c r="CN188" s="7"/>
      <c r="CO188" s="7"/>
      <c r="CP188" s="7"/>
      <c r="CQ188" s="7"/>
      <c r="CR188" s="7"/>
      <c r="CS188" s="7"/>
      <c r="CT188" s="7"/>
      <c r="CU188" s="7"/>
      <c r="CV188" s="7"/>
      <c r="CW188" s="7"/>
      <c r="CX188" s="7"/>
      <c r="CY188" s="7"/>
      <c r="CZ188" s="7"/>
      <c r="DA188" s="7"/>
      <c r="DB188" s="7"/>
      <c r="DC188" s="7"/>
      <c r="DD188" s="7"/>
      <c r="DE188" s="7"/>
      <c r="DF188" s="7"/>
      <c r="DG188" s="7"/>
      <c r="DH188" s="7"/>
      <c r="DI188" s="7"/>
      <c r="DJ188" s="7"/>
      <c r="DK188" s="7"/>
      <c r="DL188" s="7"/>
      <c r="DM188" s="7"/>
      <c r="DN188" s="7"/>
      <c r="DO188" s="7"/>
      <c r="DP188" s="7"/>
      <c r="DQ188" s="7"/>
      <c r="DR188" s="7"/>
      <c r="DS188" s="7"/>
      <c r="DT188" s="7"/>
      <c r="DU188" s="7"/>
      <c r="DV188" s="7"/>
      <c r="DW188" s="7"/>
      <c r="DX188" s="7"/>
      <c r="DY188" s="7"/>
      <c r="DZ188" s="7"/>
      <c r="EA188" s="7"/>
      <c r="EB188" s="7"/>
      <c r="EC188" s="7"/>
      <c r="ED188" s="7"/>
      <c r="EE188" s="7"/>
      <c r="EF188" s="7"/>
      <c r="EG188" s="7"/>
      <c r="EH188" s="7"/>
      <c r="EI188" s="7"/>
      <c r="EJ188" s="7"/>
      <c r="EK188" s="7"/>
    </row>
    <row r="189" spans="1:141" s="5" customFormat="1" ht="80.099999999999994" customHeight="1" x14ac:dyDescent="0.25">
      <c r="A189" s="157"/>
      <c r="B189" s="157"/>
      <c r="C189" s="157"/>
      <c r="D189" s="157"/>
      <c r="E189" s="157"/>
      <c r="F189" s="163"/>
      <c r="G189" s="162"/>
      <c r="H189" s="163"/>
      <c r="I189" s="22" t="s">
        <v>21</v>
      </c>
      <c r="J189" s="22" t="s">
        <v>21</v>
      </c>
      <c r="K189" s="22" t="s">
        <v>21</v>
      </c>
      <c r="L189" s="119" t="s">
        <v>674</v>
      </c>
      <c r="M189" s="120">
        <v>369373.66259199998</v>
      </c>
      <c r="N189" s="165"/>
      <c r="O189" s="165"/>
      <c r="P189" s="165"/>
      <c r="Q189" s="157"/>
      <c r="R189" s="157"/>
      <c r="S189" s="157"/>
      <c r="T189" s="167"/>
      <c r="U189" s="168"/>
      <c r="V189" s="169"/>
      <c r="W189" s="169"/>
      <c r="X189" s="159"/>
      <c r="Y189" s="159"/>
      <c r="Z189" s="159"/>
      <c r="AA189" s="159"/>
      <c r="AB189" s="157"/>
      <c r="AC189" s="157"/>
      <c r="AD189" s="160"/>
      <c r="AE189" s="160"/>
      <c r="AF189" s="161"/>
      <c r="AG189" s="162"/>
      <c r="AH189" s="159"/>
      <c r="AI189" s="159"/>
      <c r="AJ189" s="159"/>
      <c r="AK189" s="158"/>
      <c r="AL189" s="159"/>
      <c r="AM189" s="159"/>
      <c r="AN189" s="159"/>
      <c r="AO189" s="159"/>
      <c r="AP189" s="159"/>
      <c r="AQ189" s="159"/>
      <c r="AR189" s="162"/>
      <c r="AS189" s="157"/>
      <c r="AT189" s="158"/>
      <c r="AU189" s="158"/>
      <c r="AV189" s="158"/>
      <c r="AW189" s="158"/>
      <c r="AX189" s="7"/>
      <c r="AY189" s="7"/>
      <c r="AZ189" s="7"/>
      <c r="BA189" s="7"/>
      <c r="BB189" s="7"/>
      <c r="BC189" s="7"/>
      <c r="BD189" s="7"/>
      <c r="BE189" s="7"/>
      <c r="BF189" s="7"/>
      <c r="BG189" s="7"/>
      <c r="BH189" s="7"/>
      <c r="BI189" s="7"/>
      <c r="BJ189" s="7"/>
      <c r="BK189" s="7"/>
      <c r="BL189" s="7"/>
      <c r="BM189" s="7"/>
      <c r="BN189" s="7"/>
      <c r="BO189" s="7"/>
      <c r="BP189" s="7"/>
      <c r="BQ189" s="7"/>
      <c r="BR189" s="7"/>
      <c r="BS189" s="7"/>
      <c r="BT189" s="7"/>
      <c r="BU189" s="7"/>
      <c r="BV189" s="7"/>
      <c r="BW189" s="7"/>
      <c r="BX189" s="7"/>
      <c r="BY189" s="7"/>
      <c r="BZ189" s="7"/>
      <c r="CA189" s="7"/>
      <c r="CB189" s="7"/>
      <c r="CC189" s="7"/>
      <c r="CD189" s="7"/>
      <c r="CE189" s="7"/>
      <c r="CF189" s="7"/>
      <c r="CG189" s="7"/>
      <c r="CH189" s="7"/>
      <c r="CI189" s="7"/>
      <c r="CJ189" s="7"/>
      <c r="CK189" s="7"/>
      <c r="CL189" s="7"/>
      <c r="CM189" s="7"/>
      <c r="CN189" s="7"/>
      <c r="CO189" s="7"/>
      <c r="CP189" s="7"/>
      <c r="CQ189" s="7"/>
      <c r="CR189" s="7"/>
      <c r="CS189" s="7"/>
      <c r="CT189" s="7"/>
      <c r="CU189" s="7"/>
      <c r="CV189" s="7"/>
      <c r="CW189" s="7"/>
      <c r="CX189" s="7"/>
      <c r="CY189" s="7"/>
      <c r="CZ189" s="7"/>
      <c r="DA189" s="7"/>
      <c r="DB189" s="7"/>
      <c r="DC189" s="7"/>
      <c r="DD189" s="7"/>
      <c r="DE189" s="7"/>
      <c r="DF189" s="7"/>
      <c r="DG189" s="7"/>
      <c r="DH189" s="7"/>
      <c r="DI189" s="7"/>
      <c r="DJ189" s="7"/>
      <c r="DK189" s="7"/>
      <c r="DL189" s="7"/>
      <c r="DM189" s="7"/>
      <c r="DN189" s="7"/>
      <c r="DO189" s="7"/>
      <c r="DP189" s="7"/>
      <c r="DQ189" s="7"/>
      <c r="DR189" s="7"/>
      <c r="DS189" s="7"/>
      <c r="DT189" s="7"/>
      <c r="DU189" s="7"/>
      <c r="DV189" s="7"/>
      <c r="DW189" s="7"/>
      <c r="DX189" s="7"/>
      <c r="DY189" s="7"/>
      <c r="DZ189" s="7"/>
      <c r="EA189" s="7"/>
      <c r="EB189" s="7"/>
      <c r="EC189" s="7"/>
      <c r="ED189" s="7"/>
      <c r="EE189" s="7"/>
      <c r="EF189" s="7"/>
      <c r="EG189" s="7"/>
      <c r="EH189" s="7"/>
      <c r="EI189" s="7"/>
      <c r="EJ189" s="7"/>
      <c r="EK189" s="7"/>
    </row>
    <row r="190" spans="1:141" s="5" customFormat="1" ht="80.099999999999994" customHeight="1" x14ac:dyDescent="0.25">
      <c r="A190" s="157"/>
      <c r="B190" s="157"/>
      <c r="C190" s="157"/>
      <c r="D190" s="157"/>
      <c r="E190" s="157"/>
      <c r="F190" s="163"/>
      <c r="G190" s="162"/>
      <c r="H190" s="163"/>
      <c r="I190" s="22" t="s">
        <v>21</v>
      </c>
      <c r="J190" s="22" t="s">
        <v>21</v>
      </c>
      <c r="K190" s="22" t="s">
        <v>21</v>
      </c>
      <c r="L190" s="119" t="s">
        <v>675</v>
      </c>
      <c r="M190" s="120">
        <v>358615.20639999997</v>
      </c>
      <c r="N190" s="166"/>
      <c r="O190" s="166"/>
      <c r="P190" s="166"/>
      <c r="Q190" s="157"/>
      <c r="R190" s="157"/>
      <c r="S190" s="157"/>
      <c r="T190" s="167"/>
      <c r="U190" s="168"/>
      <c r="V190" s="169"/>
      <c r="W190" s="169"/>
      <c r="X190" s="159"/>
      <c r="Y190" s="159"/>
      <c r="Z190" s="159"/>
      <c r="AA190" s="159"/>
      <c r="AB190" s="157"/>
      <c r="AC190" s="157"/>
      <c r="AD190" s="160"/>
      <c r="AE190" s="160"/>
      <c r="AF190" s="161"/>
      <c r="AG190" s="162"/>
      <c r="AH190" s="159"/>
      <c r="AI190" s="159"/>
      <c r="AJ190" s="159"/>
      <c r="AK190" s="158"/>
      <c r="AL190" s="159"/>
      <c r="AM190" s="159"/>
      <c r="AN190" s="159"/>
      <c r="AO190" s="159"/>
      <c r="AP190" s="159"/>
      <c r="AQ190" s="159"/>
      <c r="AR190" s="162"/>
      <c r="AS190" s="157"/>
      <c r="AT190" s="158"/>
      <c r="AU190" s="158"/>
      <c r="AV190" s="158"/>
      <c r="AW190" s="158"/>
      <c r="AX190" s="7"/>
      <c r="AY190" s="7"/>
      <c r="AZ190" s="7"/>
      <c r="BA190" s="7"/>
      <c r="BB190" s="7"/>
      <c r="BC190" s="7"/>
      <c r="BD190" s="7"/>
      <c r="BE190" s="7"/>
      <c r="BF190" s="7"/>
      <c r="BG190" s="7"/>
      <c r="BH190" s="7"/>
      <c r="BI190" s="7"/>
      <c r="BJ190" s="7"/>
      <c r="BK190" s="7"/>
      <c r="BL190" s="7"/>
      <c r="BM190" s="7"/>
      <c r="BN190" s="7"/>
      <c r="BO190" s="7"/>
      <c r="BP190" s="7"/>
      <c r="BQ190" s="7"/>
      <c r="BR190" s="7"/>
      <c r="BS190" s="7"/>
      <c r="BT190" s="7"/>
      <c r="BU190" s="7"/>
      <c r="BV190" s="7"/>
      <c r="BW190" s="7"/>
      <c r="BX190" s="7"/>
      <c r="BY190" s="7"/>
      <c r="BZ190" s="7"/>
      <c r="CA190" s="7"/>
      <c r="CB190" s="7"/>
      <c r="CC190" s="7"/>
      <c r="CD190" s="7"/>
      <c r="CE190" s="7"/>
      <c r="CF190" s="7"/>
      <c r="CG190" s="7"/>
      <c r="CH190" s="7"/>
      <c r="CI190" s="7"/>
      <c r="CJ190" s="7"/>
      <c r="CK190" s="7"/>
      <c r="CL190" s="7"/>
      <c r="CM190" s="7"/>
      <c r="CN190" s="7"/>
      <c r="CO190" s="7"/>
      <c r="CP190" s="7"/>
      <c r="CQ190" s="7"/>
      <c r="CR190" s="7"/>
      <c r="CS190" s="7"/>
      <c r="CT190" s="7"/>
      <c r="CU190" s="7"/>
      <c r="CV190" s="7"/>
      <c r="CW190" s="7"/>
      <c r="CX190" s="7"/>
      <c r="CY190" s="7"/>
      <c r="CZ190" s="7"/>
      <c r="DA190" s="7"/>
      <c r="DB190" s="7"/>
      <c r="DC190" s="7"/>
      <c r="DD190" s="7"/>
      <c r="DE190" s="7"/>
      <c r="DF190" s="7"/>
      <c r="DG190" s="7"/>
      <c r="DH190" s="7"/>
      <c r="DI190" s="7"/>
      <c r="DJ190" s="7"/>
      <c r="DK190" s="7"/>
      <c r="DL190" s="7"/>
      <c r="DM190" s="7"/>
      <c r="DN190" s="7"/>
      <c r="DO190" s="7"/>
      <c r="DP190" s="7"/>
      <c r="DQ190" s="7"/>
      <c r="DR190" s="7"/>
      <c r="DS190" s="7"/>
      <c r="DT190" s="7"/>
      <c r="DU190" s="7"/>
      <c r="DV190" s="7"/>
      <c r="DW190" s="7"/>
      <c r="DX190" s="7"/>
      <c r="DY190" s="7"/>
      <c r="DZ190" s="7"/>
      <c r="EA190" s="7"/>
      <c r="EB190" s="7"/>
      <c r="EC190" s="7"/>
      <c r="ED190" s="7"/>
      <c r="EE190" s="7"/>
      <c r="EF190" s="7"/>
      <c r="EG190" s="7"/>
      <c r="EH190" s="7"/>
      <c r="EI190" s="7"/>
      <c r="EJ190" s="7"/>
      <c r="EK190" s="7"/>
    </row>
    <row r="191" spans="1:141" s="5" customFormat="1" ht="223.5" customHeight="1" x14ac:dyDescent="0.25">
      <c r="A191" s="123" t="s">
        <v>16</v>
      </c>
      <c r="B191" s="123" t="s">
        <v>18</v>
      </c>
      <c r="C191" s="123">
        <v>2017</v>
      </c>
      <c r="D191" s="123" t="s">
        <v>676</v>
      </c>
      <c r="E191" s="123" t="s">
        <v>514</v>
      </c>
      <c r="F191" s="128" t="s">
        <v>677</v>
      </c>
      <c r="G191" s="122" t="s">
        <v>110</v>
      </c>
      <c r="H191" s="128" t="s">
        <v>678</v>
      </c>
      <c r="I191" s="22" t="s">
        <v>21</v>
      </c>
      <c r="J191" s="22" t="s">
        <v>21</v>
      </c>
      <c r="K191" s="22" t="s">
        <v>21</v>
      </c>
      <c r="L191" s="123" t="s">
        <v>596</v>
      </c>
      <c r="M191" s="125">
        <v>55680</v>
      </c>
      <c r="N191" s="22" t="s">
        <v>21</v>
      </c>
      <c r="O191" s="22" t="s">
        <v>21</v>
      </c>
      <c r="P191" s="22" t="s">
        <v>21</v>
      </c>
      <c r="Q191" s="123" t="s">
        <v>596</v>
      </c>
      <c r="R191" s="123" t="s">
        <v>13</v>
      </c>
      <c r="S191" s="123" t="s">
        <v>13</v>
      </c>
      <c r="T191" s="129" t="s">
        <v>679</v>
      </c>
      <c r="U191" s="130">
        <v>43021</v>
      </c>
      <c r="V191" s="125">
        <f t="shared" ref="V191:V227" si="15">W191/1.16</f>
        <v>48155.172413793109</v>
      </c>
      <c r="W191" s="125">
        <v>55860</v>
      </c>
      <c r="X191" s="121" t="s">
        <v>77</v>
      </c>
      <c r="Y191" s="121" t="s">
        <v>78</v>
      </c>
      <c r="Z191" s="121" t="s">
        <v>77</v>
      </c>
      <c r="AA191" s="121" t="s">
        <v>79</v>
      </c>
      <c r="AB191" s="123" t="s">
        <v>680</v>
      </c>
      <c r="AC191" s="121">
        <f t="shared" ref="AC191:AC219" si="16">V191*0.15</f>
        <v>7223.2758620689665</v>
      </c>
      <c r="AD191" s="126" t="s">
        <v>681</v>
      </c>
      <c r="AE191" s="126" t="s">
        <v>682</v>
      </c>
      <c r="AF191" s="127" t="s">
        <v>679</v>
      </c>
      <c r="AG191" s="122" t="s">
        <v>86</v>
      </c>
      <c r="AH191" s="121" t="s">
        <v>89</v>
      </c>
      <c r="AI191" s="121" t="s">
        <v>90</v>
      </c>
      <c r="AJ191" s="121" t="s">
        <v>77</v>
      </c>
      <c r="AK191" s="124" t="s">
        <v>77</v>
      </c>
      <c r="AL191" s="121" t="s">
        <v>77</v>
      </c>
      <c r="AM191" s="121" t="s">
        <v>77</v>
      </c>
      <c r="AN191" s="121" t="s">
        <v>20</v>
      </c>
      <c r="AO191" s="121" t="s">
        <v>20</v>
      </c>
      <c r="AP191" s="121" t="s">
        <v>20</v>
      </c>
      <c r="AQ191" s="121" t="s">
        <v>20</v>
      </c>
      <c r="AR191" s="122" t="s">
        <v>108</v>
      </c>
      <c r="AS191" s="123" t="s">
        <v>581</v>
      </c>
      <c r="AT191" s="124" t="s">
        <v>109</v>
      </c>
      <c r="AU191" s="124" t="s">
        <v>109</v>
      </c>
      <c r="AV191" s="124" t="s">
        <v>109</v>
      </c>
      <c r="AW191" s="124" t="s">
        <v>109</v>
      </c>
      <c r="AX191" s="7"/>
      <c r="AY191" s="7"/>
      <c r="AZ191" s="7"/>
      <c r="BA191" s="7"/>
      <c r="BB191" s="7"/>
      <c r="BC191" s="7"/>
      <c r="BD191" s="7"/>
      <c r="BE191" s="7"/>
      <c r="BF191" s="7"/>
      <c r="BG191" s="7"/>
      <c r="BH191" s="7"/>
      <c r="BI191" s="7"/>
      <c r="BJ191" s="7"/>
      <c r="BK191" s="7"/>
      <c r="BL191" s="7"/>
      <c r="BM191" s="7"/>
      <c r="BN191" s="7"/>
      <c r="BO191" s="7"/>
      <c r="BP191" s="7"/>
      <c r="BQ191" s="7"/>
      <c r="BR191" s="7"/>
      <c r="BS191" s="7"/>
      <c r="BT191" s="7"/>
      <c r="BU191" s="7"/>
      <c r="BV191" s="7"/>
      <c r="BW191" s="7"/>
      <c r="BX191" s="7"/>
      <c r="BY191" s="7"/>
      <c r="BZ191" s="7"/>
      <c r="CA191" s="7"/>
      <c r="CB191" s="7"/>
      <c r="CC191" s="7"/>
      <c r="CD191" s="7"/>
      <c r="CE191" s="7"/>
      <c r="CF191" s="7"/>
      <c r="CG191" s="7"/>
      <c r="CH191" s="7"/>
      <c r="CI191" s="7"/>
      <c r="CJ191" s="7"/>
      <c r="CK191" s="7"/>
      <c r="CL191" s="7"/>
      <c r="CM191" s="7"/>
      <c r="CN191" s="7"/>
      <c r="CO191" s="7"/>
      <c r="CP191" s="7"/>
      <c r="CQ191" s="7"/>
      <c r="CR191" s="7"/>
      <c r="CS191" s="7"/>
      <c r="CT191" s="7"/>
      <c r="CU191" s="7"/>
      <c r="CV191" s="7"/>
      <c r="CW191" s="7"/>
      <c r="CX191" s="7"/>
      <c r="CY191" s="7"/>
      <c r="CZ191" s="7"/>
      <c r="DA191" s="7"/>
      <c r="DB191" s="7"/>
      <c r="DC191" s="7"/>
      <c r="DD191" s="7"/>
      <c r="DE191" s="7"/>
      <c r="DF191" s="7"/>
      <c r="DG191" s="7"/>
      <c r="DH191" s="7"/>
      <c r="DI191" s="7"/>
      <c r="DJ191" s="7"/>
      <c r="DK191" s="7"/>
      <c r="DL191" s="7"/>
      <c r="DM191" s="7"/>
      <c r="DN191" s="7"/>
      <c r="DO191" s="7"/>
      <c r="DP191" s="7"/>
      <c r="DQ191" s="7"/>
      <c r="DR191" s="7"/>
      <c r="DS191" s="7"/>
      <c r="DT191" s="7"/>
      <c r="DU191" s="7"/>
      <c r="DV191" s="7"/>
      <c r="DW191" s="7"/>
      <c r="DX191" s="7"/>
      <c r="DY191" s="7"/>
      <c r="DZ191" s="7"/>
      <c r="EA191" s="7"/>
      <c r="EB191" s="7"/>
      <c r="EC191" s="7"/>
      <c r="ED191" s="7"/>
      <c r="EE191" s="7"/>
      <c r="EF191" s="7"/>
      <c r="EG191" s="7"/>
      <c r="EH191" s="7"/>
      <c r="EI191" s="7"/>
      <c r="EJ191" s="7"/>
      <c r="EK191" s="7"/>
    </row>
    <row r="192" spans="1:141" s="5" customFormat="1" ht="223.5" customHeight="1" x14ac:dyDescent="0.25">
      <c r="A192" s="123" t="s">
        <v>16</v>
      </c>
      <c r="B192" s="123" t="s">
        <v>18</v>
      </c>
      <c r="C192" s="123">
        <v>2017</v>
      </c>
      <c r="D192" s="123" t="s">
        <v>676</v>
      </c>
      <c r="E192" s="123" t="s">
        <v>514</v>
      </c>
      <c r="F192" s="128" t="s">
        <v>683</v>
      </c>
      <c r="G192" s="122" t="s">
        <v>110</v>
      </c>
      <c r="H192" s="128" t="s">
        <v>684</v>
      </c>
      <c r="I192" s="22" t="s">
        <v>21</v>
      </c>
      <c r="J192" s="22" t="s">
        <v>21</v>
      </c>
      <c r="K192" s="22" t="s">
        <v>21</v>
      </c>
      <c r="L192" s="123" t="s">
        <v>596</v>
      </c>
      <c r="M192" s="125">
        <v>1163480</v>
      </c>
      <c r="N192" s="22" t="s">
        <v>21</v>
      </c>
      <c r="O192" s="22" t="s">
        <v>21</v>
      </c>
      <c r="P192" s="22" t="s">
        <v>21</v>
      </c>
      <c r="Q192" s="123" t="s">
        <v>596</v>
      </c>
      <c r="R192" s="123" t="s">
        <v>13</v>
      </c>
      <c r="S192" s="123" t="s">
        <v>13</v>
      </c>
      <c r="T192" s="129" t="s">
        <v>685</v>
      </c>
      <c r="U192" s="130">
        <v>43020</v>
      </c>
      <c r="V192" s="125">
        <f t="shared" si="15"/>
        <v>1003000.0000000001</v>
      </c>
      <c r="W192" s="125">
        <v>1163480</v>
      </c>
      <c r="X192" s="121" t="s">
        <v>77</v>
      </c>
      <c r="Y192" s="121" t="s">
        <v>78</v>
      </c>
      <c r="Z192" s="121" t="s">
        <v>77</v>
      </c>
      <c r="AA192" s="121" t="s">
        <v>79</v>
      </c>
      <c r="AB192" s="123" t="s">
        <v>684</v>
      </c>
      <c r="AC192" s="121">
        <f t="shared" si="16"/>
        <v>150450</v>
      </c>
      <c r="AD192" s="126" t="s">
        <v>681</v>
      </c>
      <c r="AE192" s="126" t="s">
        <v>682</v>
      </c>
      <c r="AF192" s="127" t="s">
        <v>685</v>
      </c>
      <c r="AG192" s="122" t="s">
        <v>86</v>
      </c>
      <c r="AH192" s="121" t="s">
        <v>89</v>
      </c>
      <c r="AI192" s="121" t="s">
        <v>90</v>
      </c>
      <c r="AJ192" s="121" t="s">
        <v>77</v>
      </c>
      <c r="AK192" s="124" t="s">
        <v>77</v>
      </c>
      <c r="AL192" s="121" t="s">
        <v>77</v>
      </c>
      <c r="AM192" s="121" t="s">
        <v>77</v>
      </c>
      <c r="AN192" s="121" t="s">
        <v>20</v>
      </c>
      <c r="AO192" s="121" t="s">
        <v>20</v>
      </c>
      <c r="AP192" s="121" t="s">
        <v>20</v>
      </c>
      <c r="AQ192" s="121" t="s">
        <v>20</v>
      </c>
      <c r="AR192" s="122" t="s">
        <v>108</v>
      </c>
      <c r="AS192" s="123" t="s">
        <v>581</v>
      </c>
      <c r="AT192" s="124" t="s">
        <v>109</v>
      </c>
      <c r="AU192" s="124" t="s">
        <v>109</v>
      </c>
      <c r="AV192" s="124" t="s">
        <v>109</v>
      </c>
      <c r="AW192" s="124" t="s">
        <v>109</v>
      </c>
      <c r="AX192" s="7"/>
      <c r="AY192" s="7"/>
      <c r="AZ192" s="7"/>
      <c r="BA192" s="7"/>
      <c r="BB192" s="7"/>
      <c r="BC192" s="7"/>
      <c r="BD192" s="7"/>
      <c r="BE192" s="7"/>
      <c r="BF192" s="7"/>
      <c r="BG192" s="7"/>
      <c r="BH192" s="7"/>
      <c r="BI192" s="7"/>
      <c r="BJ192" s="7"/>
      <c r="BK192" s="7"/>
      <c r="BL192" s="7"/>
      <c r="BM192" s="7"/>
      <c r="BN192" s="7"/>
      <c r="BO192" s="7"/>
      <c r="BP192" s="7"/>
      <c r="BQ192" s="7"/>
      <c r="BR192" s="7"/>
      <c r="BS192" s="7"/>
      <c r="BT192" s="7"/>
      <c r="BU192" s="7"/>
      <c r="BV192" s="7"/>
      <c r="BW192" s="7"/>
      <c r="BX192" s="7"/>
      <c r="BY192" s="7"/>
      <c r="BZ192" s="7"/>
      <c r="CA192" s="7"/>
      <c r="CB192" s="7"/>
      <c r="CC192" s="7"/>
      <c r="CD192" s="7"/>
      <c r="CE192" s="7"/>
      <c r="CF192" s="7"/>
      <c r="CG192" s="7"/>
      <c r="CH192" s="7"/>
      <c r="CI192" s="7"/>
      <c r="CJ192" s="7"/>
      <c r="CK192" s="7"/>
      <c r="CL192" s="7"/>
      <c r="CM192" s="7"/>
      <c r="CN192" s="7"/>
      <c r="CO192" s="7"/>
      <c r="CP192" s="7"/>
      <c r="CQ192" s="7"/>
      <c r="CR192" s="7"/>
      <c r="CS192" s="7"/>
      <c r="CT192" s="7"/>
      <c r="CU192" s="7"/>
      <c r="CV192" s="7"/>
      <c r="CW192" s="7"/>
      <c r="CX192" s="7"/>
      <c r="CY192" s="7"/>
      <c r="CZ192" s="7"/>
      <c r="DA192" s="7"/>
      <c r="DB192" s="7"/>
      <c r="DC192" s="7"/>
      <c r="DD192" s="7"/>
      <c r="DE192" s="7"/>
      <c r="DF192" s="7"/>
      <c r="DG192" s="7"/>
      <c r="DH192" s="7"/>
      <c r="DI192" s="7"/>
      <c r="DJ192" s="7"/>
      <c r="DK192" s="7"/>
      <c r="DL192" s="7"/>
      <c r="DM192" s="7"/>
      <c r="DN192" s="7"/>
      <c r="DO192" s="7"/>
      <c r="DP192" s="7"/>
      <c r="DQ192" s="7"/>
      <c r="DR192" s="7"/>
      <c r="DS192" s="7"/>
      <c r="DT192" s="7"/>
      <c r="DU192" s="7"/>
      <c r="DV192" s="7"/>
      <c r="DW192" s="7"/>
      <c r="DX192" s="7"/>
      <c r="DY192" s="7"/>
      <c r="DZ192" s="7"/>
      <c r="EA192" s="7"/>
      <c r="EB192" s="7"/>
      <c r="EC192" s="7"/>
      <c r="ED192" s="7"/>
      <c r="EE192" s="7"/>
      <c r="EF192" s="7"/>
      <c r="EG192" s="7"/>
      <c r="EH192" s="7"/>
      <c r="EI192" s="7"/>
      <c r="EJ192" s="7"/>
      <c r="EK192" s="7"/>
    </row>
    <row r="193" spans="1:141" s="5" customFormat="1" ht="223.5" customHeight="1" x14ac:dyDescent="0.25">
      <c r="A193" s="123" t="s">
        <v>16</v>
      </c>
      <c r="B193" s="123" t="s">
        <v>18</v>
      </c>
      <c r="C193" s="123">
        <v>2017</v>
      </c>
      <c r="D193" s="123" t="s">
        <v>676</v>
      </c>
      <c r="E193" s="123" t="s">
        <v>514</v>
      </c>
      <c r="F193" s="128" t="s">
        <v>701</v>
      </c>
      <c r="G193" s="122" t="s">
        <v>110</v>
      </c>
      <c r="H193" s="128" t="s">
        <v>686</v>
      </c>
      <c r="I193" s="22" t="s">
        <v>21</v>
      </c>
      <c r="J193" s="22" t="s">
        <v>21</v>
      </c>
      <c r="K193" s="22" t="s">
        <v>21</v>
      </c>
      <c r="L193" s="123" t="s">
        <v>687</v>
      </c>
      <c r="M193" s="125">
        <v>8816</v>
      </c>
      <c r="N193" s="22" t="s">
        <v>21</v>
      </c>
      <c r="O193" s="22" t="s">
        <v>21</v>
      </c>
      <c r="P193" s="22" t="s">
        <v>21</v>
      </c>
      <c r="Q193" s="123" t="s">
        <v>687</v>
      </c>
      <c r="R193" s="123" t="s">
        <v>13</v>
      </c>
      <c r="S193" s="123" t="s">
        <v>13</v>
      </c>
      <c r="T193" s="96" t="s">
        <v>688</v>
      </c>
      <c r="U193" s="130">
        <v>43021</v>
      </c>
      <c r="V193" s="125">
        <f t="shared" si="15"/>
        <v>7600.0000000000009</v>
      </c>
      <c r="W193" s="125">
        <v>8816</v>
      </c>
      <c r="X193" s="121" t="s">
        <v>77</v>
      </c>
      <c r="Y193" s="121" t="s">
        <v>78</v>
      </c>
      <c r="Z193" s="121" t="s">
        <v>77</v>
      </c>
      <c r="AA193" s="121" t="s">
        <v>79</v>
      </c>
      <c r="AB193" s="123" t="s">
        <v>686</v>
      </c>
      <c r="AC193" s="121">
        <f t="shared" si="16"/>
        <v>1140</v>
      </c>
      <c r="AD193" s="126" t="s">
        <v>689</v>
      </c>
      <c r="AE193" s="126" t="s">
        <v>453</v>
      </c>
      <c r="AF193" s="153" t="s">
        <v>688</v>
      </c>
      <c r="AG193" s="122" t="s">
        <v>86</v>
      </c>
      <c r="AH193" s="121" t="s">
        <v>89</v>
      </c>
      <c r="AI193" s="121" t="s">
        <v>90</v>
      </c>
      <c r="AJ193" s="121" t="s">
        <v>77</v>
      </c>
      <c r="AK193" s="124" t="s">
        <v>77</v>
      </c>
      <c r="AL193" s="121" t="s">
        <v>77</v>
      </c>
      <c r="AM193" s="121" t="s">
        <v>77</v>
      </c>
      <c r="AN193" s="121" t="s">
        <v>20</v>
      </c>
      <c r="AO193" s="121" t="s">
        <v>20</v>
      </c>
      <c r="AP193" s="121" t="s">
        <v>20</v>
      </c>
      <c r="AQ193" s="121" t="s">
        <v>20</v>
      </c>
      <c r="AR193" s="122" t="s">
        <v>108</v>
      </c>
      <c r="AS193" s="123" t="s">
        <v>581</v>
      </c>
      <c r="AT193" s="124" t="s">
        <v>109</v>
      </c>
      <c r="AU193" s="124" t="s">
        <v>109</v>
      </c>
      <c r="AV193" s="124" t="s">
        <v>109</v>
      </c>
      <c r="AW193" s="124" t="s">
        <v>109</v>
      </c>
      <c r="AX193" s="7"/>
      <c r="AY193" s="7"/>
      <c r="AZ193" s="7"/>
      <c r="BA193" s="7"/>
      <c r="BB193" s="7"/>
      <c r="BC193" s="7"/>
      <c r="BD193" s="7"/>
      <c r="BE193" s="7"/>
      <c r="BF193" s="7"/>
      <c r="BG193" s="7"/>
      <c r="BH193" s="7"/>
      <c r="BI193" s="7"/>
      <c r="BJ193" s="7"/>
      <c r="BK193" s="7"/>
      <c r="BL193" s="7"/>
      <c r="BM193" s="7"/>
      <c r="BN193" s="7"/>
      <c r="BO193" s="7"/>
      <c r="BP193" s="7"/>
      <c r="BQ193" s="7"/>
      <c r="BR193" s="7"/>
      <c r="BS193" s="7"/>
      <c r="BT193" s="7"/>
      <c r="BU193" s="7"/>
      <c r="BV193" s="7"/>
      <c r="BW193" s="7"/>
      <c r="BX193" s="7"/>
      <c r="BY193" s="7"/>
      <c r="BZ193" s="7"/>
      <c r="CA193" s="7"/>
      <c r="CB193" s="7"/>
      <c r="CC193" s="7"/>
      <c r="CD193" s="7"/>
      <c r="CE193" s="7"/>
      <c r="CF193" s="7"/>
      <c r="CG193" s="7"/>
      <c r="CH193" s="7"/>
      <c r="CI193" s="7"/>
      <c r="CJ193" s="7"/>
      <c r="CK193" s="7"/>
      <c r="CL193" s="7"/>
      <c r="CM193" s="7"/>
      <c r="CN193" s="7"/>
      <c r="CO193" s="7"/>
      <c r="CP193" s="7"/>
      <c r="CQ193" s="7"/>
      <c r="CR193" s="7"/>
      <c r="CS193" s="7"/>
      <c r="CT193" s="7"/>
      <c r="CU193" s="7"/>
      <c r="CV193" s="7"/>
      <c r="CW193" s="7"/>
      <c r="CX193" s="7"/>
      <c r="CY193" s="7"/>
      <c r="CZ193" s="7"/>
      <c r="DA193" s="7"/>
      <c r="DB193" s="7"/>
      <c r="DC193" s="7"/>
      <c r="DD193" s="7"/>
      <c r="DE193" s="7"/>
      <c r="DF193" s="7"/>
      <c r="DG193" s="7"/>
      <c r="DH193" s="7"/>
      <c r="DI193" s="7"/>
      <c r="DJ193" s="7"/>
      <c r="DK193" s="7"/>
      <c r="DL193" s="7"/>
      <c r="DM193" s="7"/>
      <c r="DN193" s="7"/>
      <c r="DO193" s="7"/>
      <c r="DP193" s="7"/>
      <c r="DQ193" s="7"/>
      <c r="DR193" s="7"/>
      <c r="DS193" s="7"/>
      <c r="DT193" s="7"/>
      <c r="DU193" s="7"/>
      <c r="DV193" s="7"/>
      <c r="DW193" s="7"/>
      <c r="DX193" s="7"/>
      <c r="DY193" s="7"/>
      <c r="DZ193" s="7"/>
      <c r="EA193" s="7"/>
      <c r="EB193" s="7"/>
      <c r="EC193" s="7"/>
      <c r="ED193" s="7"/>
      <c r="EE193" s="7"/>
      <c r="EF193" s="7"/>
      <c r="EG193" s="7"/>
      <c r="EH193" s="7"/>
      <c r="EI193" s="7"/>
      <c r="EJ193" s="7"/>
      <c r="EK193" s="7"/>
    </row>
    <row r="194" spans="1:141" s="5" customFormat="1" ht="223.5" customHeight="1" x14ac:dyDescent="0.25">
      <c r="A194" s="123" t="s">
        <v>16</v>
      </c>
      <c r="B194" s="123" t="s">
        <v>18</v>
      </c>
      <c r="C194" s="123">
        <v>2017</v>
      </c>
      <c r="D194" s="123" t="s">
        <v>676</v>
      </c>
      <c r="E194" s="123" t="s">
        <v>535</v>
      </c>
      <c r="F194" s="128" t="s">
        <v>702</v>
      </c>
      <c r="G194" s="122" t="s">
        <v>110</v>
      </c>
      <c r="H194" s="128" t="s">
        <v>690</v>
      </c>
      <c r="I194" s="22" t="s">
        <v>21</v>
      </c>
      <c r="J194" s="22" t="s">
        <v>21</v>
      </c>
      <c r="K194" s="22" t="s">
        <v>21</v>
      </c>
      <c r="L194" s="123" t="s">
        <v>687</v>
      </c>
      <c r="M194" s="125">
        <v>75110</v>
      </c>
      <c r="N194" s="22" t="s">
        <v>21</v>
      </c>
      <c r="O194" s="22" t="s">
        <v>21</v>
      </c>
      <c r="P194" s="22" t="s">
        <v>21</v>
      </c>
      <c r="Q194" s="123" t="s">
        <v>687</v>
      </c>
      <c r="R194" s="123" t="s">
        <v>13</v>
      </c>
      <c r="S194" s="123" t="s">
        <v>13</v>
      </c>
      <c r="T194" s="129" t="s">
        <v>454</v>
      </c>
      <c r="U194" s="130">
        <v>43021</v>
      </c>
      <c r="V194" s="125">
        <f t="shared" si="15"/>
        <v>64750.000000000007</v>
      </c>
      <c r="W194" s="125">
        <v>75110</v>
      </c>
      <c r="X194" s="121" t="s">
        <v>77</v>
      </c>
      <c r="Y194" s="121" t="s">
        <v>78</v>
      </c>
      <c r="Z194" s="121" t="s">
        <v>77</v>
      </c>
      <c r="AA194" s="121" t="s">
        <v>79</v>
      </c>
      <c r="AB194" s="123" t="s">
        <v>690</v>
      </c>
      <c r="AC194" s="121">
        <f t="shared" si="16"/>
        <v>9712.5</v>
      </c>
      <c r="AD194" s="126" t="s">
        <v>681</v>
      </c>
      <c r="AE194" s="126" t="s">
        <v>691</v>
      </c>
      <c r="AF194" s="127" t="s">
        <v>454</v>
      </c>
      <c r="AG194" s="122" t="s">
        <v>86</v>
      </c>
      <c r="AH194" s="121" t="s">
        <v>89</v>
      </c>
      <c r="AI194" s="121" t="s">
        <v>90</v>
      </c>
      <c r="AJ194" s="121" t="s">
        <v>77</v>
      </c>
      <c r="AK194" s="124" t="s">
        <v>77</v>
      </c>
      <c r="AL194" s="121" t="s">
        <v>77</v>
      </c>
      <c r="AM194" s="121" t="s">
        <v>77</v>
      </c>
      <c r="AN194" s="121" t="s">
        <v>20</v>
      </c>
      <c r="AO194" s="121" t="s">
        <v>20</v>
      </c>
      <c r="AP194" s="121" t="s">
        <v>20</v>
      </c>
      <c r="AQ194" s="121" t="s">
        <v>20</v>
      </c>
      <c r="AR194" s="122" t="s">
        <v>108</v>
      </c>
      <c r="AS194" s="123" t="s">
        <v>581</v>
      </c>
      <c r="AT194" s="124" t="s">
        <v>109</v>
      </c>
      <c r="AU194" s="124" t="s">
        <v>109</v>
      </c>
      <c r="AV194" s="124" t="s">
        <v>109</v>
      </c>
      <c r="AW194" s="124" t="s">
        <v>109</v>
      </c>
      <c r="AX194" s="7"/>
      <c r="AY194" s="7"/>
      <c r="AZ194" s="7"/>
      <c r="BA194" s="7"/>
      <c r="BB194" s="7"/>
      <c r="BC194" s="7"/>
      <c r="BD194" s="7"/>
      <c r="BE194" s="7"/>
      <c r="BF194" s="7"/>
      <c r="BG194" s="7"/>
      <c r="BH194" s="7"/>
      <c r="BI194" s="7"/>
      <c r="BJ194" s="7"/>
      <c r="BK194" s="7"/>
      <c r="BL194" s="7"/>
      <c r="BM194" s="7"/>
      <c r="BN194" s="7"/>
      <c r="BO194" s="7"/>
      <c r="BP194" s="7"/>
      <c r="BQ194" s="7"/>
      <c r="BR194" s="7"/>
      <c r="BS194" s="7"/>
      <c r="BT194" s="7"/>
      <c r="BU194" s="7"/>
      <c r="BV194" s="7"/>
      <c r="BW194" s="7"/>
      <c r="BX194" s="7"/>
      <c r="BY194" s="7"/>
      <c r="BZ194" s="7"/>
      <c r="CA194" s="7"/>
      <c r="CB194" s="7"/>
      <c r="CC194" s="7"/>
      <c r="CD194" s="7"/>
      <c r="CE194" s="7"/>
      <c r="CF194" s="7"/>
      <c r="CG194" s="7"/>
      <c r="CH194" s="7"/>
      <c r="CI194" s="7"/>
      <c r="CJ194" s="7"/>
      <c r="CK194" s="7"/>
      <c r="CL194" s="7"/>
      <c r="CM194" s="7"/>
      <c r="CN194" s="7"/>
      <c r="CO194" s="7"/>
      <c r="CP194" s="7"/>
      <c r="CQ194" s="7"/>
      <c r="CR194" s="7"/>
      <c r="CS194" s="7"/>
      <c r="CT194" s="7"/>
      <c r="CU194" s="7"/>
      <c r="CV194" s="7"/>
      <c r="CW194" s="7"/>
      <c r="CX194" s="7"/>
      <c r="CY194" s="7"/>
      <c r="CZ194" s="7"/>
      <c r="DA194" s="7"/>
      <c r="DB194" s="7"/>
      <c r="DC194" s="7"/>
      <c r="DD194" s="7"/>
      <c r="DE194" s="7"/>
      <c r="DF194" s="7"/>
      <c r="DG194" s="7"/>
      <c r="DH194" s="7"/>
      <c r="DI194" s="7"/>
      <c r="DJ194" s="7"/>
      <c r="DK194" s="7"/>
      <c r="DL194" s="7"/>
      <c r="DM194" s="7"/>
      <c r="DN194" s="7"/>
      <c r="DO194" s="7"/>
      <c r="DP194" s="7"/>
      <c r="DQ194" s="7"/>
      <c r="DR194" s="7"/>
      <c r="DS194" s="7"/>
      <c r="DT194" s="7"/>
      <c r="DU194" s="7"/>
      <c r="DV194" s="7"/>
      <c r="DW194" s="7"/>
      <c r="DX194" s="7"/>
      <c r="DY194" s="7"/>
      <c r="DZ194" s="7"/>
      <c r="EA194" s="7"/>
      <c r="EB194" s="7"/>
      <c r="EC194" s="7"/>
      <c r="ED194" s="7"/>
      <c r="EE194" s="7"/>
      <c r="EF194" s="7"/>
      <c r="EG194" s="7"/>
      <c r="EH194" s="7"/>
      <c r="EI194" s="7"/>
      <c r="EJ194" s="7"/>
      <c r="EK194" s="7"/>
    </row>
    <row r="195" spans="1:141" s="5" customFormat="1" ht="223.5" customHeight="1" x14ac:dyDescent="0.25">
      <c r="A195" s="123" t="s">
        <v>16</v>
      </c>
      <c r="B195" s="123" t="s">
        <v>18</v>
      </c>
      <c r="C195" s="123">
        <v>2017</v>
      </c>
      <c r="D195" s="123" t="s">
        <v>676</v>
      </c>
      <c r="E195" s="123" t="s">
        <v>535</v>
      </c>
      <c r="F195" s="128" t="s">
        <v>703</v>
      </c>
      <c r="G195" s="122" t="s">
        <v>110</v>
      </c>
      <c r="H195" s="128" t="s">
        <v>692</v>
      </c>
      <c r="I195" s="22" t="s">
        <v>574</v>
      </c>
      <c r="J195" s="22" t="s">
        <v>575</v>
      </c>
      <c r="K195" s="22" t="s">
        <v>576</v>
      </c>
      <c r="L195" s="123"/>
      <c r="M195" s="125">
        <v>305699.44</v>
      </c>
      <c r="N195" s="22" t="s">
        <v>574</v>
      </c>
      <c r="O195" s="22" t="s">
        <v>575</v>
      </c>
      <c r="P195" s="22" t="s">
        <v>576</v>
      </c>
      <c r="Q195" s="123"/>
      <c r="R195" s="123" t="s">
        <v>13</v>
      </c>
      <c r="S195" s="123" t="s">
        <v>13</v>
      </c>
      <c r="T195" s="129" t="s">
        <v>693</v>
      </c>
      <c r="U195" s="130">
        <v>43019</v>
      </c>
      <c r="V195" s="125">
        <f t="shared" si="15"/>
        <v>263534</v>
      </c>
      <c r="W195" s="125">
        <v>305699.44</v>
      </c>
      <c r="X195" s="121" t="s">
        <v>77</v>
      </c>
      <c r="Y195" s="121" t="s">
        <v>78</v>
      </c>
      <c r="Z195" s="121" t="s">
        <v>77</v>
      </c>
      <c r="AA195" s="121" t="s">
        <v>79</v>
      </c>
      <c r="AB195" s="123" t="s">
        <v>692</v>
      </c>
      <c r="AC195" s="121">
        <f t="shared" si="16"/>
        <v>39530.1</v>
      </c>
      <c r="AD195" s="126" t="s">
        <v>681</v>
      </c>
      <c r="AE195" s="126" t="s">
        <v>694</v>
      </c>
      <c r="AF195" s="127" t="s">
        <v>693</v>
      </c>
      <c r="AG195" s="122" t="s">
        <v>86</v>
      </c>
      <c r="AH195" s="121" t="s">
        <v>89</v>
      </c>
      <c r="AI195" s="121" t="s">
        <v>90</v>
      </c>
      <c r="AJ195" s="121" t="s">
        <v>77</v>
      </c>
      <c r="AK195" s="124" t="s">
        <v>77</v>
      </c>
      <c r="AL195" s="121" t="s">
        <v>77</v>
      </c>
      <c r="AM195" s="121" t="s">
        <v>77</v>
      </c>
      <c r="AN195" s="121" t="s">
        <v>20</v>
      </c>
      <c r="AO195" s="121" t="s">
        <v>20</v>
      </c>
      <c r="AP195" s="121" t="s">
        <v>20</v>
      </c>
      <c r="AQ195" s="121" t="s">
        <v>20</v>
      </c>
      <c r="AR195" s="122" t="s">
        <v>108</v>
      </c>
      <c r="AS195" s="123" t="s">
        <v>581</v>
      </c>
      <c r="AT195" s="124" t="s">
        <v>109</v>
      </c>
      <c r="AU195" s="124" t="s">
        <v>109</v>
      </c>
      <c r="AV195" s="124" t="s">
        <v>109</v>
      </c>
      <c r="AW195" s="124" t="s">
        <v>109</v>
      </c>
      <c r="AX195" s="7"/>
      <c r="AY195" s="7"/>
      <c r="AZ195" s="7"/>
      <c r="BA195" s="7"/>
      <c r="BB195" s="7"/>
      <c r="BC195" s="7"/>
      <c r="BD195" s="7"/>
      <c r="BE195" s="7"/>
      <c r="BF195" s="7"/>
      <c r="BG195" s="7"/>
      <c r="BH195" s="7"/>
      <c r="BI195" s="7"/>
      <c r="BJ195" s="7"/>
      <c r="BK195" s="7"/>
      <c r="BL195" s="7"/>
      <c r="BM195" s="7"/>
      <c r="BN195" s="7"/>
      <c r="BO195" s="7"/>
      <c r="BP195" s="7"/>
      <c r="BQ195" s="7"/>
      <c r="BR195" s="7"/>
      <c r="BS195" s="7"/>
      <c r="BT195" s="7"/>
      <c r="BU195" s="7"/>
      <c r="BV195" s="7"/>
      <c r="BW195" s="7"/>
      <c r="BX195" s="7"/>
      <c r="BY195" s="7"/>
      <c r="BZ195" s="7"/>
      <c r="CA195" s="7"/>
      <c r="CB195" s="7"/>
      <c r="CC195" s="7"/>
      <c r="CD195" s="7"/>
      <c r="CE195" s="7"/>
      <c r="CF195" s="7"/>
      <c r="CG195" s="7"/>
      <c r="CH195" s="7"/>
      <c r="CI195" s="7"/>
      <c r="CJ195" s="7"/>
      <c r="CK195" s="7"/>
      <c r="CL195" s="7"/>
      <c r="CM195" s="7"/>
      <c r="CN195" s="7"/>
      <c r="CO195" s="7"/>
      <c r="CP195" s="7"/>
      <c r="CQ195" s="7"/>
      <c r="CR195" s="7"/>
      <c r="CS195" s="7"/>
      <c r="CT195" s="7"/>
      <c r="CU195" s="7"/>
      <c r="CV195" s="7"/>
      <c r="CW195" s="7"/>
      <c r="CX195" s="7"/>
      <c r="CY195" s="7"/>
      <c r="CZ195" s="7"/>
      <c r="DA195" s="7"/>
      <c r="DB195" s="7"/>
      <c r="DC195" s="7"/>
      <c r="DD195" s="7"/>
      <c r="DE195" s="7"/>
      <c r="DF195" s="7"/>
      <c r="DG195" s="7"/>
      <c r="DH195" s="7"/>
      <c r="DI195" s="7"/>
      <c r="DJ195" s="7"/>
      <c r="DK195" s="7"/>
      <c r="DL195" s="7"/>
      <c r="DM195" s="7"/>
      <c r="DN195" s="7"/>
      <c r="DO195" s="7"/>
      <c r="DP195" s="7"/>
      <c r="DQ195" s="7"/>
      <c r="DR195" s="7"/>
      <c r="DS195" s="7"/>
      <c r="DT195" s="7"/>
      <c r="DU195" s="7"/>
      <c r="DV195" s="7"/>
      <c r="DW195" s="7"/>
      <c r="DX195" s="7"/>
      <c r="DY195" s="7"/>
      <c r="DZ195" s="7"/>
      <c r="EA195" s="7"/>
      <c r="EB195" s="7"/>
      <c r="EC195" s="7"/>
      <c r="ED195" s="7"/>
      <c r="EE195" s="7"/>
      <c r="EF195" s="7"/>
      <c r="EG195" s="7"/>
      <c r="EH195" s="7"/>
      <c r="EI195" s="7"/>
      <c r="EJ195" s="7"/>
      <c r="EK195" s="7"/>
    </row>
    <row r="196" spans="1:141" s="5" customFormat="1" ht="223.5" customHeight="1" x14ac:dyDescent="0.25">
      <c r="A196" s="123" t="s">
        <v>16</v>
      </c>
      <c r="B196" s="123" t="s">
        <v>18</v>
      </c>
      <c r="C196" s="123">
        <v>2017</v>
      </c>
      <c r="D196" s="123" t="s">
        <v>676</v>
      </c>
      <c r="E196" s="123" t="s">
        <v>535</v>
      </c>
      <c r="F196" s="128" t="s">
        <v>704</v>
      </c>
      <c r="G196" s="122" t="s">
        <v>110</v>
      </c>
      <c r="H196" s="128" t="s">
        <v>695</v>
      </c>
      <c r="I196" s="22" t="s">
        <v>574</v>
      </c>
      <c r="J196" s="22" t="s">
        <v>575</v>
      </c>
      <c r="K196" s="22" t="s">
        <v>576</v>
      </c>
      <c r="L196" s="123"/>
      <c r="M196" s="125">
        <v>52316</v>
      </c>
      <c r="N196" s="22" t="s">
        <v>574</v>
      </c>
      <c r="O196" s="22" t="s">
        <v>575</v>
      </c>
      <c r="P196" s="22" t="s">
        <v>576</v>
      </c>
      <c r="Q196" s="123"/>
      <c r="R196" s="123" t="s">
        <v>13</v>
      </c>
      <c r="S196" s="123" t="s">
        <v>13</v>
      </c>
      <c r="T196" s="129" t="s">
        <v>696</v>
      </c>
      <c r="U196" s="130">
        <v>43021</v>
      </c>
      <c r="V196" s="125">
        <f t="shared" si="15"/>
        <v>45100</v>
      </c>
      <c r="W196" s="125">
        <v>52316</v>
      </c>
      <c r="X196" s="121" t="s">
        <v>77</v>
      </c>
      <c r="Y196" s="121" t="s">
        <v>78</v>
      </c>
      <c r="Z196" s="121" t="s">
        <v>77</v>
      </c>
      <c r="AA196" s="121" t="s">
        <v>79</v>
      </c>
      <c r="AB196" s="123" t="s">
        <v>695</v>
      </c>
      <c r="AC196" s="121">
        <f t="shared" si="16"/>
        <v>6765</v>
      </c>
      <c r="AD196" s="126" t="s">
        <v>681</v>
      </c>
      <c r="AE196" s="126" t="s">
        <v>554</v>
      </c>
      <c r="AF196" s="127" t="s">
        <v>696</v>
      </c>
      <c r="AG196" s="122" t="s">
        <v>86</v>
      </c>
      <c r="AH196" s="121" t="s">
        <v>89</v>
      </c>
      <c r="AI196" s="121" t="s">
        <v>90</v>
      </c>
      <c r="AJ196" s="121" t="s">
        <v>77</v>
      </c>
      <c r="AK196" s="124" t="s">
        <v>77</v>
      </c>
      <c r="AL196" s="121" t="s">
        <v>77</v>
      </c>
      <c r="AM196" s="121" t="s">
        <v>77</v>
      </c>
      <c r="AN196" s="121" t="s">
        <v>20</v>
      </c>
      <c r="AO196" s="121" t="s">
        <v>20</v>
      </c>
      <c r="AP196" s="121" t="s">
        <v>20</v>
      </c>
      <c r="AQ196" s="121" t="s">
        <v>20</v>
      </c>
      <c r="AR196" s="122" t="s">
        <v>108</v>
      </c>
      <c r="AS196" s="123" t="s">
        <v>581</v>
      </c>
      <c r="AT196" s="124" t="s">
        <v>109</v>
      </c>
      <c r="AU196" s="124" t="s">
        <v>109</v>
      </c>
      <c r="AV196" s="124" t="s">
        <v>109</v>
      </c>
      <c r="AW196" s="124" t="s">
        <v>109</v>
      </c>
      <c r="AX196" s="7"/>
      <c r="AY196" s="7"/>
      <c r="AZ196" s="7"/>
      <c r="BA196" s="7"/>
      <c r="BB196" s="7"/>
      <c r="BC196" s="7"/>
      <c r="BD196" s="7"/>
      <c r="BE196" s="7"/>
      <c r="BF196" s="7"/>
      <c r="BG196" s="7"/>
      <c r="BH196" s="7"/>
      <c r="BI196" s="7"/>
      <c r="BJ196" s="7"/>
      <c r="BK196" s="7"/>
      <c r="BL196" s="7"/>
      <c r="BM196" s="7"/>
      <c r="BN196" s="7"/>
      <c r="BO196" s="7"/>
      <c r="BP196" s="7"/>
      <c r="BQ196" s="7"/>
      <c r="BR196" s="7"/>
      <c r="BS196" s="7"/>
      <c r="BT196" s="7"/>
      <c r="BU196" s="7"/>
      <c r="BV196" s="7"/>
      <c r="BW196" s="7"/>
      <c r="BX196" s="7"/>
      <c r="BY196" s="7"/>
      <c r="BZ196" s="7"/>
      <c r="CA196" s="7"/>
      <c r="CB196" s="7"/>
      <c r="CC196" s="7"/>
      <c r="CD196" s="7"/>
      <c r="CE196" s="7"/>
      <c r="CF196" s="7"/>
      <c r="CG196" s="7"/>
      <c r="CH196" s="7"/>
      <c r="CI196" s="7"/>
      <c r="CJ196" s="7"/>
      <c r="CK196" s="7"/>
      <c r="CL196" s="7"/>
      <c r="CM196" s="7"/>
      <c r="CN196" s="7"/>
      <c r="CO196" s="7"/>
      <c r="CP196" s="7"/>
      <c r="CQ196" s="7"/>
      <c r="CR196" s="7"/>
      <c r="CS196" s="7"/>
      <c r="CT196" s="7"/>
      <c r="CU196" s="7"/>
      <c r="CV196" s="7"/>
      <c r="CW196" s="7"/>
      <c r="CX196" s="7"/>
      <c r="CY196" s="7"/>
      <c r="CZ196" s="7"/>
      <c r="DA196" s="7"/>
      <c r="DB196" s="7"/>
      <c r="DC196" s="7"/>
      <c r="DD196" s="7"/>
      <c r="DE196" s="7"/>
      <c r="DF196" s="7"/>
      <c r="DG196" s="7"/>
      <c r="DH196" s="7"/>
      <c r="DI196" s="7"/>
      <c r="DJ196" s="7"/>
      <c r="DK196" s="7"/>
      <c r="DL196" s="7"/>
      <c r="DM196" s="7"/>
      <c r="DN196" s="7"/>
      <c r="DO196" s="7"/>
      <c r="DP196" s="7"/>
      <c r="DQ196" s="7"/>
      <c r="DR196" s="7"/>
      <c r="DS196" s="7"/>
      <c r="DT196" s="7"/>
      <c r="DU196" s="7"/>
      <c r="DV196" s="7"/>
      <c r="DW196" s="7"/>
      <c r="DX196" s="7"/>
      <c r="DY196" s="7"/>
      <c r="DZ196" s="7"/>
      <c r="EA196" s="7"/>
      <c r="EB196" s="7"/>
      <c r="EC196" s="7"/>
      <c r="ED196" s="7"/>
      <c r="EE196" s="7"/>
      <c r="EF196" s="7"/>
      <c r="EG196" s="7"/>
      <c r="EH196" s="7"/>
      <c r="EI196" s="7"/>
      <c r="EJ196" s="7"/>
      <c r="EK196" s="7"/>
    </row>
    <row r="197" spans="1:141" s="5" customFormat="1" ht="223.5" customHeight="1" x14ac:dyDescent="0.25">
      <c r="A197" s="123" t="s">
        <v>16</v>
      </c>
      <c r="B197" s="123" t="s">
        <v>18</v>
      </c>
      <c r="C197" s="123">
        <v>2017</v>
      </c>
      <c r="D197" s="123" t="s">
        <v>676</v>
      </c>
      <c r="E197" s="123" t="s">
        <v>535</v>
      </c>
      <c r="F197" s="128" t="s">
        <v>705</v>
      </c>
      <c r="G197" s="122" t="s">
        <v>110</v>
      </c>
      <c r="H197" s="128" t="s">
        <v>697</v>
      </c>
      <c r="I197" s="22" t="s">
        <v>21</v>
      </c>
      <c r="J197" s="22" t="s">
        <v>21</v>
      </c>
      <c r="K197" s="22" t="s">
        <v>21</v>
      </c>
      <c r="L197" s="123" t="s">
        <v>596</v>
      </c>
      <c r="M197" s="125">
        <v>355081.8</v>
      </c>
      <c r="N197" s="22" t="s">
        <v>21</v>
      </c>
      <c r="O197" s="22" t="s">
        <v>21</v>
      </c>
      <c r="P197" s="22" t="s">
        <v>21</v>
      </c>
      <c r="Q197" s="123" t="s">
        <v>596</v>
      </c>
      <c r="R197" s="123" t="s">
        <v>13</v>
      </c>
      <c r="S197" s="123" t="s">
        <v>13</v>
      </c>
      <c r="T197" s="129" t="s">
        <v>487</v>
      </c>
      <c r="U197" s="130">
        <v>43021</v>
      </c>
      <c r="V197" s="125">
        <f t="shared" si="15"/>
        <v>306105</v>
      </c>
      <c r="W197" s="125">
        <v>355081.8</v>
      </c>
      <c r="X197" s="121" t="s">
        <v>77</v>
      </c>
      <c r="Y197" s="121" t="s">
        <v>78</v>
      </c>
      <c r="Z197" s="121" t="s">
        <v>77</v>
      </c>
      <c r="AA197" s="121" t="s">
        <v>79</v>
      </c>
      <c r="AB197" s="123" t="s">
        <v>697</v>
      </c>
      <c r="AC197" s="121">
        <f t="shared" si="16"/>
        <v>45915.75</v>
      </c>
      <c r="AD197" s="126" t="s">
        <v>681</v>
      </c>
      <c r="AE197" s="126" t="s">
        <v>554</v>
      </c>
      <c r="AF197" s="127" t="s">
        <v>487</v>
      </c>
      <c r="AG197" s="122" t="s">
        <v>86</v>
      </c>
      <c r="AH197" s="121" t="s">
        <v>89</v>
      </c>
      <c r="AI197" s="121" t="s">
        <v>90</v>
      </c>
      <c r="AJ197" s="121" t="s">
        <v>77</v>
      </c>
      <c r="AK197" s="124" t="s">
        <v>77</v>
      </c>
      <c r="AL197" s="121" t="s">
        <v>77</v>
      </c>
      <c r="AM197" s="121" t="s">
        <v>77</v>
      </c>
      <c r="AN197" s="121" t="s">
        <v>20</v>
      </c>
      <c r="AO197" s="121" t="s">
        <v>20</v>
      </c>
      <c r="AP197" s="121" t="s">
        <v>20</v>
      </c>
      <c r="AQ197" s="121" t="s">
        <v>20</v>
      </c>
      <c r="AR197" s="122" t="s">
        <v>108</v>
      </c>
      <c r="AS197" s="123" t="s">
        <v>581</v>
      </c>
      <c r="AT197" s="124" t="s">
        <v>109</v>
      </c>
      <c r="AU197" s="124" t="s">
        <v>109</v>
      </c>
      <c r="AV197" s="124" t="s">
        <v>109</v>
      </c>
      <c r="AW197" s="124" t="s">
        <v>109</v>
      </c>
      <c r="AX197" s="7"/>
      <c r="AY197" s="7"/>
      <c r="AZ197" s="7"/>
      <c r="BA197" s="7"/>
      <c r="BB197" s="7"/>
      <c r="BC197" s="7"/>
      <c r="BD197" s="7"/>
      <c r="BE197" s="7"/>
      <c r="BF197" s="7"/>
      <c r="BG197" s="7"/>
      <c r="BH197" s="7"/>
      <c r="BI197" s="7"/>
      <c r="BJ197" s="7"/>
      <c r="BK197" s="7"/>
      <c r="BL197" s="7"/>
      <c r="BM197" s="7"/>
      <c r="BN197" s="7"/>
      <c r="BO197" s="7"/>
      <c r="BP197" s="7"/>
      <c r="BQ197" s="7"/>
      <c r="BR197" s="7"/>
      <c r="BS197" s="7"/>
      <c r="BT197" s="7"/>
      <c r="BU197" s="7"/>
      <c r="BV197" s="7"/>
      <c r="BW197" s="7"/>
      <c r="BX197" s="7"/>
      <c r="BY197" s="7"/>
      <c r="BZ197" s="7"/>
      <c r="CA197" s="7"/>
      <c r="CB197" s="7"/>
      <c r="CC197" s="7"/>
      <c r="CD197" s="7"/>
      <c r="CE197" s="7"/>
      <c r="CF197" s="7"/>
      <c r="CG197" s="7"/>
      <c r="CH197" s="7"/>
      <c r="CI197" s="7"/>
      <c r="CJ197" s="7"/>
      <c r="CK197" s="7"/>
      <c r="CL197" s="7"/>
      <c r="CM197" s="7"/>
      <c r="CN197" s="7"/>
      <c r="CO197" s="7"/>
      <c r="CP197" s="7"/>
      <c r="CQ197" s="7"/>
      <c r="CR197" s="7"/>
      <c r="CS197" s="7"/>
      <c r="CT197" s="7"/>
      <c r="CU197" s="7"/>
      <c r="CV197" s="7"/>
      <c r="CW197" s="7"/>
      <c r="CX197" s="7"/>
      <c r="CY197" s="7"/>
      <c r="CZ197" s="7"/>
      <c r="DA197" s="7"/>
      <c r="DB197" s="7"/>
      <c r="DC197" s="7"/>
      <c r="DD197" s="7"/>
      <c r="DE197" s="7"/>
      <c r="DF197" s="7"/>
      <c r="DG197" s="7"/>
      <c r="DH197" s="7"/>
      <c r="DI197" s="7"/>
      <c r="DJ197" s="7"/>
      <c r="DK197" s="7"/>
      <c r="DL197" s="7"/>
      <c r="DM197" s="7"/>
      <c r="DN197" s="7"/>
      <c r="DO197" s="7"/>
      <c r="DP197" s="7"/>
      <c r="DQ197" s="7"/>
      <c r="DR197" s="7"/>
      <c r="DS197" s="7"/>
      <c r="DT197" s="7"/>
      <c r="DU197" s="7"/>
      <c r="DV197" s="7"/>
      <c r="DW197" s="7"/>
      <c r="DX197" s="7"/>
      <c r="DY197" s="7"/>
      <c r="DZ197" s="7"/>
      <c r="EA197" s="7"/>
      <c r="EB197" s="7"/>
      <c r="EC197" s="7"/>
      <c r="ED197" s="7"/>
      <c r="EE197" s="7"/>
      <c r="EF197" s="7"/>
      <c r="EG197" s="7"/>
      <c r="EH197" s="7"/>
      <c r="EI197" s="7"/>
      <c r="EJ197" s="7"/>
      <c r="EK197" s="7"/>
    </row>
    <row r="198" spans="1:141" s="5" customFormat="1" ht="223.5" customHeight="1" x14ac:dyDescent="0.25">
      <c r="A198" s="123" t="s">
        <v>16</v>
      </c>
      <c r="B198" s="123" t="s">
        <v>18</v>
      </c>
      <c r="C198" s="123">
        <v>2017</v>
      </c>
      <c r="D198" s="123" t="s">
        <v>676</v>
      </c>
      <c r="E198" s="123" t="s">
        <v>535</v>
      </c>
      <c r="F198" s="128" t="s">
        <v>706</v>
      </c>
      <c r="G198" s="122" t="s">
        <v>110</v>
      </c>
      <c r="H198" s="128" t="s">
        <v>698</v>
      </c>
      <c r="I198" s="22" t="s">
        <v>21</v>
      </c>
      <c r="J198" s="22" t="s">
        <v>21</v>
      </c>
      <c r="K198" s="22" t="s">
        <v>21</v>
      </c>
      <c r="L198" s="123" t="s">
        <v>687</v>
      </c>
      <c r="M198" s="125">
        <v>564688</v>
      </c>
      <c r="N198" s="22" t="s">
        <v>21</v>
      </c>
      <c r="O198" s="22" t="s">
        <v>21</v>
      </c>
      <c r="P198" s="22" t="s">
        <v>21</v>
      </c>
      <c r="Q198" s="123" t="s">
        <v>687</v>
      </c>
      <c r="R198" s="123" t="s">
        <v>13</v>
      </c>
      <c r="S198" s="123" t="s">
        <v>13</v>
      </c>
      <c r="T198" s="129" t="s">
        <v>699</v>
      </c>
      <c r="U198" s="130">
        <v>43021</v>
      </c>
      <c r="V198" s="125">
        <f t="shared" si="15"/>
        <v>486800.00000000006</v>
      </c>
      <c r="W198" s="125">
        <v>564688</v>
      </c>
      <c r="X198" s="121" t="s">
        <v>77</v>
      </c>
      <c r="Y198" s="121" t="s">
        <v>78</v>
      </c>
      <c r="Z198" s="121" t="s">
        <v>77</v>
      </c>
      <c r="AA198" s="121" t="s">
        <v>79</v>
      </c>
      <c r="AB198" s="123" t="s">
        <v>698</v>
      </c>
      <c r="AC198" s="121">
        <f t="shared" si="16"/>
        <v>73020</v>
      </c>
      <c r="AD198" s="126" t="s">
        <v>681</v>
      </c>
      <c r="AE198" s="126" t="s">
        <v>700</v>
      </c>
      <c r="AF198" s="127" t="s">
        <v>699</v>
      </c>
      <c r="AG198" s="122" t="s">
        <v>86</v>
      </c>
      <c r="AH198" s="121" t="s">
        <v>89</v>
      </c>
      <c r="AI198" s="121" t="s">
        <v>90</v>
      </c>
      <c r="AJ198" s="121" t="s">
        <v>77</v>
      </c>
      <c r="AK198" s="124" t="s">
        <v>77</v>
      </c>
      <c r="AL198" s="121" t="s">
        <v>77</v>
      </c>
      <c r="AM198" s="121" t="s">
        <v>77</v>
      </c>
      <c r="AN198" s="121" t="s">
        <v>20</v>
      </c>
      <c r="AO198" s="121" t="s">
        <v>20</v>
      </c>
      <c r="AP198" s="121" t="s">
        <v>20</v>
      </c>
      <c r="AQ198" s="121" t="s">
        <v>20</v>
      </c>
      <c r="AR198" s="122" t="s">
        <v>108</v>
      </c>
      <c r="AS198" s="123" t="s">
        <v>581</v>
      </c>
      <c r="AT198" s="124" t="s">
        <v>109</v>
      </c>
      <c r="AU198" s="124" t="s">
        <v>109</v>
      </c>
      <c r="AV198" s="124" t="s">
        <v>109</v>
      </c>
      <c r="AW198" s="124" t="s">
        <v>109</v>
      </c>
      <c r="AX198" s="7"/>
      <c r="AY198" s="7"/>
      <c r="AZ198" s="7"/>
      <c r="BA198" s="7"/>
      <c r="BB198" s="7"/>
      <c r="BC198" s="7"/>
      <c r="BD198" s="7"/>
      <c r="BE198" s="7"/>
      <c r="BF198" s="7"/>
      <c r="BG198" s="7"/>
      <c r="BH198" s="7"/>
      <c r="BI198" s="7"/>
      <c r="BJ198" s="7"/>
      <c r="BK198" s="7"/>
      <c r="BL198" s="7"/>
      <c r="BM198" s="7"/>
      <c r="BN198" s="7"/>
      <c r="BO198" s="7"/>
      <c r="BP198" s="7"/>
      <c r="BQ198" s="7"/>
      <c r="BR198" s="7"/>
      <c r="BS198" s="7"/>
      <c r="BT198" s="7"/>
      <c r="BU198" s="7"/>
      <c r="BV198" s="7"/>
      <c r="BW198" s="7"/>
      <c r="BX198" s="7"/>
      <c r="BY198" s="7"/>
      <c r="BZ198" s="7"/>
      <c r="CA198" s="7"/>
      <c r="CB198" s="7"/>
      <c r="CC198" s="7"/>
      <c r="CD198" s="7"/>
      <c r="CE198" s="7"/>
      <c r="CF198" s="7"/>
      <c r="CG198" s="7"/>
      <c r="CH198" s="7"/>
      <c r="CI198" s="7"/>
      <c r="CJ198" s="7"/>
      <c r="CK198" s="7"/>
      <c r="CL198" s="7"/>
      <c r="CM198" s="7"/>
      <c r="CN198" s="7"/>
      <c r="CO198" s="7"/>
      <c r="CP198" s="7"/>
      <c r="CQ198" s="7"/>
      <c r="CR198" s="7"/>
      <c r="CS198" s="7"/>
      <c r="CT198" s="7"/>
      <c r="CU198" s="7"/>
      <c r="CV198" s="7"/>
      <c r="CW198" s="7"/>
      <c r="CX198" s="7"/>
      <c r="CY198" s="7"/>
      <c r="CZ198" s="7"/>
      <c r="DA198" s="7"/>
      <c r="DB198" s="7"/>
      <c r="DC198" s="7"/>
      <c r="DD198" s="7"/>
      <c r="DE198" s="7"/>
      <c r="DF198" s="7"/>
      <c r="DG198" s="7"/>
      <c r="DH198" s="7"/>
      <c r="DI198" s="7"/>
      <c r="DJ198" s="7"/>
      <c r="DK198" s="7"/>
      <c r="DL198" s="7"/>
      <c r="DM198" s="7"/>
      <c r="DN198" s="7"/>
      <c r="DO198" s="7"/>
      <c r="DP198" s="7"/>
      <c r="DQ198" s="7"/>
      <c r="DR198" s="7"/>
      <c r="DS198" s="7"/>
      <c r="DT198" s="7"/>
      <c r="DU198" s="7"/>
      <c r="DV198" s="7"/>
      <c r="DW198" s="7"/>
      <c r="DX198" s="7"/>
      <c r="DY198" s="7"/>
      <c r="DZ198" s="7"/>
      <c r="EA198" s="7"/>
      <c r="EB198" s="7"/>
      <c r="EC198" s="7"/>
      <c r="ED198" s="7"/>
      <c r="EE198" s="7"/>
      <c r="EF198" s="7"/>
      <c r="EG198" s="7"/>
      <c r="EH198" s="7"/>
      <c r="EI198" s="7"/>
      <c r="EJ198" s="7"/>
      <c r="EK198" s="7"/>
    </row>
    <row r="199" spans="1:141" s="5" customFormat="1" ht="223.5" customHeight="1" x14ac:dyDescent="0.25">
      <c r="A199" s="123" t="s">
        <v>16</v>
      </c>
      <c r="B199" s="123" t="s">
        <v>18</v>
      </c>
      <c r="C199" s="123">
        <v>2017</v>
      </c>
      <c r="D199" s="123" t="s">
        <v>676</v>
      </c>
      <c r="E199" s="123" t="s">
        <v>535</v>
      </c>
      <c r="F199" s="128" t="s">
        <v>707</v>
      </c>
      <c r="G199" s="122" t="s">
        <v>110</v>
      </c>
      <c r="H199" s="128" t="s">
        <v>708</v>
      </c>
      <c r="I199" s="22" t="s">
        <v>574</v>
      </c>
      <c r="J199" s="22" t="s">
        <v>575</v>
      </c>
      <c r="K199" s="22" t="s">
        <v>576</v>
      </c>
      <c r="L199" s="123"/>
      <c r="M199" s="125">
        <v>575360</v>
      </c>
      <c r="N199" s="22" t="s">
        <v>574</v>
      </c>
      <c r="O199" s="22" t="s">
        <v>575</v>
      </c>
      <c r="P199" s="22" t="s">
        <v>576</v>
      </c>
      <c r="Q199" s="123"/>
      <c r="R199" s="123" t="s">
        <v>13</v>
      </c>
      <c r="S199" s="123" t="s">
        <v>13</v>
      </c>
      <c r="T199" s="129" t="s">
        <v>709</v>
      </c>
      <c r="U199" s="130">
        <v>43046</v>
      </c>
      <c r="V199" s="125">
        <f t="shared" si="15"/>
        <v>496000.00000000006</v>
      </c>
      <c r="W199" s="125">
        <v>575360</v>
      </c>
      <c r="X199" s="121" t="s">
        <v>77</v>
      </c>
      <c r="Y199" s="121" t="s">
        <v>78</v>
      </c>
      <c r="Z199" s="121" t="s">
        <v>77</v>
      </c>
      <c r="AA199" s="121" t="s">
        <v>79</v>
      </c>
      <c r="AB199" s="123" t="s">
        <v>708</v>
      </c>
      <c r="AC199" s="121">
        <f t="shared" si="16"/>
        <v>74400</v>
      </c>
      <c r="AD199" s="126" t="s">
        <v>710</v>
      </c>
      <c r="AE199" s="126" t="s">
        <v>554</v>
      </c>
      <c r="AF199" s="127" t="s">
        <v>709</v>
      </c>
      <c r="AG199" s="122" t="s">
        <v>86</v>
      </c>
      <c r="AH199" s="121" t="s">
        <v>89</v>
      </c>
      <c r="AI199" s="121" t="s">
        <v>90</v>
      </c>
      <c r="AJ199" s="121" t="s">
        <v>77</v>
      </c>
      <c r="AK199" s="124" t="s">
        <v>77</v>
      </c>
      <c r="AL199" s="121" t="s">
        <v>77</v>
      </c>
      <c r="AM199" s="121" t="s">
        <v>77</v>
      </c>
      <c r="AN199" s="121" t="s">
        <v>20</v>
      </c>
      <c r="AO199" s="121" t="s">
        <v>20</v>
      </c>
      <c r="AP199" s="121" t="s">
        <v>20</v>
      </c>
      <c r="AQ199" s="121" t="s">
        <v>20</v>
      </c>
      <c r="AR199" s="122" t="s">
        <v>108</v>
      </c>
      <c r="AS199" s="123" t="s">
        <v>581</v>
      </c>
      <c r="AT199" s="124" t="s">
        <v>109</v>
      </c>
      <c r="AU199" s="124" t="s">
        <v>109</v>
      </c>
      <c r="AV199" s="124" t="s">
        <v>109</v>
      </c>
      <c r="AW199" s="124" t="s">
        <v>109</v>
      </c>
      <c r="AX199" s="7"/>
      <c r="AY199" s="7"/>
      <c r="AZ199" s="7"/>
      <c r="BA199" s="7"/>
      <c r="BB199" s="7"/>
      <c r="BC199" s="7"/>
      <c r="BD199" s="7"/>
      <c r="BE199" s="7"/>
      <c r="BF199" s="7"/>
      <c r="BG199" s="7"/>
      <c r="BH199" s="7"/>
      <c r="BI199" s="7"/>
      <c r="BJ199" s="7"/>
      <c r="BK199" s="7"/>
      <c r="BL199" s="7"/>
      <c r="BM199" s="7"/>
      <c r="BN199" s="7"/>
      <c r="BO199" s="7"/>
      <c r="BP199" s="7"/>
      <c r="BQ199" s="7"/>
      <c r="BR199" s="7"/>
      <c r="BS199" s="7"/>
      <c r="BT199" s="7"/>
      <c r="BU199" s="7"/>
      <c r="BV199" s="7"/>
      <c r="BW199" s="7"/>
      <c r="BX199" s="7"/>
      <c r="BY199" s="7"/>
      <c r="BZ199" s="7"/>
      <c r="CA199" s="7"/>
      <c r="CB199" s="7"/>
      <c r="CC199" s="7"/>
      <c r="CD199" s="7"/>
      <c r="CE199" s="7"/>
      <c r="CF199" s="7"/>
      <c r="CG199" s="7"/>
      <c r="CH199" s="7"/>
      <c r="CI199" s="7"/>
      <c r="CJ199" s="7"/>
      <c r="CK199" s="7"/>
      <c r="CL199" s="7"/>
      <c r="CM199" s="7"/>
      <c r="CN199" s="7"/>
      <c r="CO199" s="7"/>
      <c r="CP199" s="7"/>
      <c r="CQ199" s="7"/>
      <c r="CR199" s="7"/>
      <c r="CS199" s="7"/>
      <c r="CT199" s="7"/>
      <c r="CU199" s="7"/>
      <c r="CV199" s="7"/>
      <c r="CW199" s="7"/>
      <c r="CX199" s="7"/>
      <c r="CY199" s="7"/>
      <c r="CZ199" s="7"/>
      <c r="DA199" s="7"/>
      <c r="DB199" s="7"/>
      <c r="DC199" s="7"/>
      <c r="DD199" s="7"/>
      <c r="DE199" s="7"/>
      <c r="DF199" s="7"/>
      <c r="DG199" s="7"/>
      <c r="DH199" s="7"/>
      <c r="DI199" s="7"/>
      <c r="DJ199" s="7"/>
      <c r="DK199" s="7"/>
      <c r="DL199" s="7"/>
      <c r="DM199" s="7"/>
      <c r="DN199" s="7"/>
      <c r="DO199" s="7"/>
      <c r="DP199" s="7"/>
      <c r="DQ199" s="7"/>
      <c r="DR199" s="7"/>
      <c r="DS199" s="7"/>
      <c r="DT199" s="7"/>
      <c r="DU199" s="7"/>
      <c r="DV199" s="7"/>
      <c r="DW199" s="7"/>
      <c r="DX199" s="7"/>
      <c r="DY199" s="7"/>
      <c r="DZ199" s="7"/>
      <c r="EA199" s="7"/>
      <c r="EB199" s="7"/>
      <c r="EC199" s="7"/>
      <c r="ED199" s="7"/>
      <c r="EE199" s="7"/>
      <c r="EF199" s="7"/>
      <c r="EG199" s="7"/>
      <c r="EH199" s="7"/>
      <c r="EI199" s="7"/>
      <c r="EJ199" s="7"/>
      <c r="EK199" s="7"/>
    </row>
    <row r="200" spans="1:141" s="5" customFormat="1" ht="223.5" customHeight="1" x14ac:dyDescent="0.25">
      <c r="A200" s="123" t="s">
        <v>16</v>
      </c>
      <c r="B200" s="123" t="s">
        <v>18</v>
      </c>
      <c r="C200" s="123">
        <v>2017</v>
      </c>
      <c r="D200" s="123" t="s">
        <v>676</v>
      </c>
      <c r="E200" s="123" t="s">
        <v>544</v>
      </c>
      <c r="F200" s="128" t="s">
        <v>711</v>
      </c>
      <c r="G200" s="122" t="s">
        <v>110</v>
      </c>
      <c r="H200" s="128" t="s">
        <v>712</v>
      </c>
      <c r="I200" s="22" t="s">
        <v>21</v>
      </c>
      <c r="J200" s="22" t="s">
        <v>21</v>
      </c>
      <c r="K200" s="22" t="s">
        <v>21</v>
      </c>
      <c r="L200" s="123" t="s">
        <v>687</v>
      </c>
      <c r="M200" s="125">
        <v>107184</v>
      </c>
      <c r="N200" s="22" t="s">
        <v>21</v>
      </c>
      <c r="O200" s="22" t="s">
        <v>21</v>
      </c>
      <c r="P200" s="22" t="s">
        <v>21</v>
      </c>
      <c r="Q200" s="123" t="s">
        <v>687</v>
      </c>
      <c r="R200" s="123" t="s">
        <v>13</v>
      </c>
      <c r="S200" s="123" t="s">
        <v>13</v>
      </c>
      <c r="T200" s="129" t="s">
        <v>492</v>
      </c>
      <c r="U200" s="130">
        <v>43018</v>
      </c>
      <c r="V200" s="125">
        <f t="shared" si="15"/>
        <v>92400</v>
      </c>
      <c r="W200" s="125">
        <v>107184</v>
      </c>
      <c r="X200" s="121" t="s">
        <v>77</v>
      </c>
      <c r="Y200" s="121" t="s">
        <v>78</v>
      </c>
      <c r="Z200" s="121" t="s">
        <v>77</v>
      </c>
      <c r="AA200" s="121" t="s">
        <v>79</v>
      </c>
      <c r="AB200" s="123" t="s">
        <v>712</v>
      </c>
      <c r="AC200" s="121">
        <f t="shared" si="16"/>
        <v>13860</v>
      </c>
      <c r="AD200" s="126" t="s">
        <v>681</v>
      </c>
      <c r="AE200" s="126" t="s">
        <v>554</v>
      </c>
      <c r="AF200" s="127" t="s">
        <v>492</v>
      </c>
      <c r="AG200" s="122" t="s">
        <v>86</v>
      </c>
      <c r="AH200" s="121" t="s">
        <v>89</v>
      </c>
      <c r="AI200" s="121" t="s">
        <v>90</v>
      </c>
      <c r="AJ200" s="121" t="s">
        <v>77</v>
      </c>
      <c r="AK200" s="124" t="s">
        <v>77</v>
      </c>
      <c r="AL200" s="121" t="s">
        <v>77</v>
      </c>
      <c r="AM200" s="121" t="s">
        <v>77</v>
      </c>
      <c r="AN200" s="121" t="s">
        <v>20</v>
      </c>
      <c r="AO200" s="121" t="s">
        <v>20</v>
      </c>
      <c r="AP200" s="121" t="s">
        <v>20</v>
      </c>
      <c r="AQ200" s="121" t="s">
        <v>20</v>
      </c>
      <c r="AR200" s="122" t="s">
        <v>108</v>
      </c>
      <c r="AS200" s="123" t="s">
        <v>581</v>
      </c>
      <c r="AT200" s="124" t="s">
        <v>109</v>
      </c>
      <c r="AU200" s="124" t="s">
        <v>109</v>
      </c>
      <c r="AV200" s="124" t="s">
        <v>109</v>
      </c>
      <c r="AW200" s="124" t="s">
        <v>109</v>
      </c>
      <c r="AX200" s="7"/>
      <c r="AY200" s="7"/>
      <c r="AZ200" s="7"/>
      <c r="BA200" s="7"/>
      <c r="BB200" s="7"/>
      <c r="BC200" s="7"/>
      <c r="BD200" s="7"/>
      <c r="BE200" s="7"/>
      <c r="BF200" s="7"/>
      <c r="BG200" s="7"/>
      <c r="BH200" s="7"/>
      <c r="BI200" s="7"/>
      <c r="BJ200" s="7"/>
      <c r="BK200" s="7"/>
      <c r="BL200" s="7"/>
      <c r="BM200" s="7"/>
      <c r="BN200" s="7"/>
      <c r="BO200" s="7"/>
      <c r="BP200" s="7"/>
      <c r="BQ200" s="7"/>
      <c r="BR200" s="7"/>
      <c r="BS200" s="7"/>
      <c r="BT200" s="7"/>
      <c r="BU200" s="7"/>
      <c r="BV200" s="7"/>
      <c r="BW200" s="7"/>
      <c r="BX200" s="7"/>
      <c r="BY200" s="7"/>
      <c r="BZ200" s="7"/>
      <c r="CA200" s="7"/>
      <c r="CB200" s="7"/>
      <c r="CC200" s="7"/>
      <c r="CD200" s="7"/>
      <c r="CE200" s="7"/>
      <c r="CF200" s="7"/>
      <c r="CG200" s="7"/>
      <c r="CH200" s="7"/>
      <c r="CI200" s="7"/>
      <c r="CJ200" s="7"/>
      <c r="CK200" s="7"/>
      <c r="CL200" s="7"/>
      <c r="CM200" s="7"/>
      <c r="CN200" s="7"/>
      <c r="CO200" s="7"/>
      <c r="CP200" s="7"/>
      <c r="CQ200" s="7"/>
      <c r="CR200" s="7"/>
      <c r="CS200" s="7"/>
      <c r="CT200" s="7"/>
      <c r="CU200" s="7"/>
      <c r="CV200" s="7"/>
      <c r="CW200" s="7"/>
      <c r="CX200" s="7"/>
      <c r="CY200" s="7"/>
      <c r="CZ200" s="7"/>
      <c r="DA200" s="7"/>
      <c r="DB200" s="7"/>
      <c r="DC200" s="7"/>
      <c r="DD200" s="7"/>
      <c r="DE200" s="7"/>
      <c r="DF200" s="7"/>
      <c r="DG200" s="7"/>
      <c r="DH200" s="7"/>
      <c r="DI200" s="7"/>
      <c r="DJ200" s="7"/>
      <c r="DK200" s="7"/>
      <c r="DL200" s="7"/>
      <c r="DM200" s="7"/>
      <c r="DN200" s="7"/>
      <c r="DO200" s="7"/>
      <c r="DP200" s="7"/>
      <c r="DQ200" s="7"/>
      <c r="DR200" s="7"/>
      <c r="DS200" s="7"/>
      <c r="DT200" s="7"/>
      <c r="DU200" s="7"/>
      <c r="DV200" s="7"/>
      <c r="DW200" s="7"/>
      <c r="DX200" s="7"/>
      <c r="DY200" s="7"/>
      <c r="DZ200" s="7"/>
      <c r="EA200" s="7"/>
      <c r="EB200" s="7"/>
      <c r="EC200" s="7"/>
      <c r="ED200" s="7"/>
      <c r="EE200" s="7"/>
      <c r="EF200" s="7"/>
      <c r="EG200" s="7"/>
      <c r="EH200" s="7"/>
      <c r="EI200" s="7"/>
      <c r="EJ200" s="7"/>
      <c r="EK200" s="7"/>
    </row>
    <row r="201" spans="1:141" s="5" customFormat="1" ht="223.5" customHeight="1" x14ac:dyDescent="0.25">
      <c r="A201" s="123" t="s">
        <v>16</v>
      </c>
      <c r="B201" s="123" t="s">
        <v>18</v>
      </c>
      <c r="C201" s="123">
        <v>2017</v>
      </c>
      <c r="D201" s="123" t="s">
        <v>676</v>
      </c>
      <c r="E201" s="123" t="s">
        <v>544</v>
      </c>
      <c r="F201" s="128" t="s">
        <v>713</v>
      </c>
      <c r="G201" s="122" t="s">
        <v>110</v>
      </c>
      <c r="H201" s="128" t="s">
        <v>714</v>
      </c>
      <c r="I201" s="22" t="s">
        <v>574</v>
      </c>
      <c r="J201" s="22" t="s">
        <v>575</v>
      </c>
      <c r="K201" s="22" t="s">
        <v>576</v>
      </c>
      <c r="L201" s="123"/>
      <c r="M201" s="125">
        <v>1743828</v>
      </c>
      <c r="N201" s="22" t="s">
        <v>574</v>
      </c>
      <c r="O201" s="22" t="s">
        <v>575</v>
      </c>
      <c r="P201" s="22" t="s">
        <v>576</v>
      </c>
      <c r="Q201" s="123"/>
      <c r="R201" s="123" t="s">
        <v>13</v>
      </c>
      <c r="S201" s="123" t="s">
        <v>13</v>
      </c>
      <c r="T201" s="129" t="s">
        <v>715</v>
      </c>
      <c r="U201" s="130">
        <v>43018</v>
      </c>
      <c r="V201" s="125">
        <f t="shared" si="15"/>
        <v>1503300</v>
      </c>
      <c r="W201" s="125">
        <v>1743828</v>
      </c>
      <c r="X201" s="121" t="s">
        <v>77</v>
      </c>
      <c r="Y201" s="121" t="s">
        <v>78</v>
      </c>
      <c r="Z201" s="121" t="s">
        <v>77</v>
      </c>
      <c r="AA201" s="121" t="s">
        <v>79</v>
      </c>
      <c r="AB201" s="123" t="s">
        <v>714</v>
      </c>
      <c r="AC201" s="121">
        <f t="shared" si="16"/>
        <v>225495</v>
      </c>
      <c r="AD201" s="126" t="s">
        <v>681</v>
      </c>
      <c r="AE201" s="126" t="s">
        <v>554</v>
      </c>
      <c r="AF201" s="127" t="s">
        <v>715</v>
      </c>
      <c r="AG201" s="122" t="s">
        <v>86</v>
      </c>
      <c r="AH201" s="121" t="s">
        <v>89</v>
      </c>
      <c r="AI201" s="121" t="s">
        <v>90</v>
      </c>
      <c r="AJ201" s="121" t="s">
        <v>77</v>
      </c>
      <c r="AK201" s="124" t="s">
        <v>77</v>
      </c>
      <c r="AL201" s="121" t="s">
        <v>77</v>
      </c>
      <c r="AM201" s="121" t="s">
        <v>77</v>
      </c>
      <c r="AN201" s="121" t="s">
        <v>20</v>
      </c>
      <c r="AO201" s="121" t="s">
        <v>20</v>
      </c>
      <c r="AP201" s="121" t="s">
        <v>20</v>
      </c>
      <c r="AQ201" s="121" t="s">
        <v>20</v>
      </c>
      <c r="AR201" s="122" t="s">
        <v>108</v>
      </c>
      <c r="AS201" s="123" t="s">
        <v>581</v>
      </c>
      <c r="AT201" s="124" t="s">
        <v>109</v>
      </c>
      <c r="AU201" s="124" t="s">
        <v>109</v>
      </c>
      <c r="AV201" s="124" t="s">
        <v>109</v>
      </c>
      <c r="AW201" s="124" t="s">
        <v>109</v>
      </c>
      <c r="AX201" s="7"/>
      <c r="AY201" s="7"/>
      <c r="AZ201" s="7"/>
      <c r="BA201" s="7"/>
      <c r="BB201" s="7"/>
      <c r="BC201" s="7"/>
      <c r="BD201" s="7"/>
      <c r="BE201" s="7"/>
      <c r="BF201" s="7"/>
      <c r="BG201" s="7"/>
      <c r="BH201" s="7"/>
      <c r="BI201" s="7"/>
      <c r="BJ201" s="7"/>
      <c r="BK201" s="7"/>
      <c r="BL201" s="7"/>
      <c r="BM201" s="7"/>
      <c r="BN201" s="7"/>
      <c r="BO201" s="7"/>
      <c r="BP201" s="7"/>
      <c r="BQ201" s="7"/>
      <c r="BR201" s="7"/>
      <c r="BS201" s="7"/>
      <c r="BT201" s="7"/>
      <c r="BU201" s="7"/>
      <c r="BV201" s="7"/>
      <c r="BW201" s="7"/>
      <c r="BX201" s="7"/>
      <c r="BY201" s="7"/>
      <c r="BZ201" s="7"/>
      <c r="CA201" s="7"/>
      <c r="CB201" s="7"/>
      <c r="CC201" s="7"/>
      <c r="CD201" s="7"/>
      <c r="CE201" s="7"/>
      <c r="CF201" s="7"/>
      <c r="CG201" s="7"/>
      <c r="CH201" s="7"/>
      <c r="CI201" s="7"/>
      <c r="CJ201" s="7"/>
      <c r="CK201" s="7"/>
      <c r="CL201" s="7"/>
      <c r="CM201" s="7"/>
      <c r="CN201" s="7"/>
      <c r="CO201" s="7"/>
      <c r="CP201" s="7"/>
      <c r="CQ201" s="7"/>
      <c r="CR201" s="7"/>
      <c r="CS201" s="7"/>
      <c r="CT201" s="7"/>
      <c r="CU201" s="7"/>
      <c r="CV201" s="7"/>
      <c r="CW201" s="7"/>
      <c r="CX201" s="7"/>
      <c r="CY201" s="7"/>
      <c r="CZ201" s="7"/>
      <c r="DA201" s="7"/>
      <c r="DB201" s="7"/>
      <c r="DC201" s="7"/>
      <c r="DD201" s="7"/>
      <c r="DE201" s="7"/>
      <c r="DF201" s="7"/>
      <c r="DG201" s="7"/>
      <c r="DH201" s="7"/>
      <c r="DI201" s="7"/>
      <c r="DJ201" s="7"/>
      <c r="DK201" s="7"/>
      <c r="DL201" s="7"/>
      <c r="DM201" s="7"/>
      <c r="DN201" s="7"/>
      <c r="DO201" s="7"/>
      <c r="DP201" s="7"/>
      <c r="DQ201" s="7"/>
      <c r="DR201" s="7"/>
      <c r="DS201" s="7"/>
      <c r="DT201" s="7"/>
      <c r="DU201" s="7"/>
      <c r="DV201" s="7"/>
      <c r="DW201" s="7"/>
      <c r="DX201" s="7"/>
      <c r="DY201" s="7"/>
      <c r="DZ201" s="7"/>
      <c r="EA201" s="7"/>
      <c r="EB201" s="7"/>
      <c r="EC201" s="7"/>
      <c r="ED201" s="7"/>
      <c r="EE201" s="7"/>
      <c r="EF201" s="7"/>
      <c r="EG201" s="7"/>
      <c r="EH201" s="7"/>
      <c r="EI201" s="7"/>
      <c r="EJ201" s="7"/>
      <c r="EK201" s="7"/>
    </row>
    <row r="202" spans="1:141" s="5" customFormat="1" ht="223.5" customHeight="1" x14ac:dyDescent="0.25">
      <c r="A202" s="123" t="s">
        <v>16</v>
      </c>
      <c r="B202" s="123" t="s">
        <v>18</v>
      </c>
      <c r="C202" s="123">
        <v>2017</v>
      </c>
      <c r="D202" s="123" t="s">
        <v>676</v>
      </c>
      <c r="E202" s="123" t="s">
        <v>544</v>
      </c>
      <c r="F202" s="128" t="s">
        <v>711</v>
      </c>
      <c r="G202" s="122" t="s">
        <v>110</v>
      </c>
      <c r="H202" s="128" t="s">
        <v>712</v>
      </c>
      <c r="I202" s="22" t="s">
        <v>21</v>
      </c>
      <c r="J202" s="22" t="s">
        <v>21</v>
      </c>
      <c r="K202" s="22" t="s">
        <v>21</v>
      </c>
      <c r="L202" s="123" t="s">
        <v>596</v>
      </c>
      <c r="M202" s="125">
        <v>1586764</v>
      </c>
      <c r="N202" s="22" t="s">
        <v>21</v>
      </c>
      <c r="O202" s="22" t="s">
        <v>21</v>
      </c>
      <c r="P202" s="22" t="s">
        <v>21</v>
      </c>
      <c r="Q202" s="123" t="s">
        <v>596</v>
      </c>
      <c r="R202" s="123" t="s">
        <v>13</v>
      </c>
      <c r="S202" s="123" t="s">
        <v>13</v>
      </c>
      <c r="T202" s="129" t="s">
        <v>716</v>
      </c>
      <c r="U202" s="130">
        <v>43018</v>
      </c>
      <c r="V202" s="125">
        <f t="shared" si="15"/>
        <v>1367900</v>
      </c>
      <c r="W202" s="125">
        <v>1586764</v>
      </c>
      <c r="X202" s="121" t="s">
        <v>77</v>
      </c>
      <c r="Y202" s="121" t="s">
        <v>78</v>
      </c>
      <c r="Z202" s="121" t="s">
        <v>77</v>
      </c>
      <c r="AA202" s="121" t="s">
        <v>79</v>
      </c>
      <c r="AB202" s="123" t="s">
        <v>712</v>
      </c>
      <c r="AC202" s="121">
        <f t="shared" si="16"/>
        <v>205185</v>
      </c>
      <c r="AD202" s="126" t="s">
        <v>681</v>
      </c>
      <c r="AE202" s="126" t="s">
        <v>554</v>
      </c>
      <c r="AF202" s="127" t="s">
        <v>716</v>
      </c>
      <c r="AG202" s="122" t="s">
        <v>86</v>
      </c>
      <c r="AH202" s="121" t="s">
        <v>89</v>
      </c>
      <c r="AI202" s="121" t="s">
        <v>90</v>
      </c>
      <c r="AJ202" s="121" t="s">
        <v>77</v>
      </c>
      <c r="AK202" s="124" t="s">
        <v>77</v>
      </c>
      <c r="AL202" s="121" t="s">
        <v>77</v>
      </c>
      <c r="AM202" s="121" t="s">
        <v>77</v>
      </c>
      <c r="AN202" s="121" t="s">
        <v>20</v>
      </c>
      <c r="AO202" s="121" t="s">
        <v>20</v>
      </c>
      <c r="AP202" s="121" t="s">
        <v>20</v>
      </c>
      <c r="AQ202" s="121" t="s">
        <v>20</v>
      </c>
      <c r="AR202" s="122" t="s">
        <v>108</v>
      </c>
      <c r="AS202" s="123" t="s">
        <v>581</v>
      </c>
      <c r="AT202" s="124" t="s">
        <v>109</v>
      </c>
      <c r="AU202" s="124" t="s">
        <v>109</v>
      </c>
      <c r="AV202" s="124" t="s">
        <v>109</v>
      </c>
      <c r="AW202" s="124" t="s">
        <v>109</v>
      </c>
      <c r="AX202" s="7"/>
      <c r="AY202" s="7"/>
      <c r="AZ202" s="7"/>
      <c r="BA202" s="7"/>
      <c r="BB202" s="7"/>
      <c r="BC202" s="7"/>
      <c r="BD202" s="7"/>
      <c r="BE202" s="7"/>
      <c r="BF202" s="7"/>
      <c r="BG202" s="7"/>
      <c r="BH202" s="7"/>
      <c r="BI202" s="7"/>
      <c r="BJ202" s="7"/>
      <c r="BK202" s="7"/>
      <c r="BL202" s="7"/>
      <c r="BM202" s="7"/>
      <c r="BN202" s="7"/>
      <c r="BO202" s="7"/>
      <c r="BP202" s="7"/>
      <c r="BQ202" s="7"/>
      <c r="BR202" s="7"/>
      <c r="BS202" s="7"/>
      <c r="BT202" s="7"/>
      <c r="BU202" s="7"/>
      <c r="BV202" s="7"/>
      <c r="BW202" s="7"/>
      <c r="BX202" s="7"/>
      <c r="BY202" s="7"/>
      <c r="BZ202" s="7"/>
      <c r="CA202" s="7"/>
      <c r="CB202" s="7"/>
      <c r="CC202" s="7"/>
      <c r="CD202" s="7"/>
      <c r="CE202" s="7"/>
      <c r="CF202" s="7"/>
      <c r="CG202" s="7"/>
      <c r="CH202" s="7"/>
      <c r="CI202" s="7"/>
      <c r="CJ202" s="7"/>
      <c r="CK202" s="7"/>
      <c r="CL202" s="7"/>
      <c r="CM202" s="7"/>
      <c r="CN202" s="7"/>
      <c r="CO202" s="7"/>
      <c r="CP202" s="7"/>
      <c r="CQ202" s="7"/>
      <c r="CR202" s="7"/>
      <c r="CS202" s="7"/>
      <c r="CT202" s="7"/>
      <c r="CU202" s="7"/>
      <c r="CV202" s="7"/>
      <c r="CW202" s="7"/>
      <c r="CX202" s="7"/>
      <c r="CY202" s="7"/>
      <c r="CZ202" s="7"/>
      <c r="DA202" s="7"/>
      <c r="DB202" s="7"/>
      <c r="DC202" s="7"/>
      <c r="DD202" s="7"/>
      <c r="DE202" s="7"/>
      <c r="DF202" s="7"/>
      <c r="DG202" s="7"/>
      <c r="DH202" s="7"/>
      <c r="DI202" s="7"/>
      <c r="DJ202" s="7"/>
      <c r="DK202" s="7"/>
      <c r="DL202" s="7"/>
      <c r="DM202" s="7"/>
      <c r="DN202" s="7"/>
      <c r="DO202" s="7"/>
      <c r="DP202" s="7"/>
      <c r="DQ202" s="7"/>
      <c r="DR202" s="7"/>
      <c r="DS202" s="7"/>
      <c r="DT202" s="7"/>
      <c r="DU202" s="7"/>
      <c r="DV202" s="7"/>
      <c r="DW202" s="7"/>
      <c r="DX202" s="7"/>
      <c r="DY202" s="7"/>
      <c r="DZ202" s="7"/>
      <c r="EA202" s="7"/>
      <c r="EB202" s="7"/>
      <c r="EC202" s="7"/>
      <c r="ED202" s="7"/>
      <c r="EE202" s="7"/>
      <c r="EF202" s="7"/>
      <c r="EG202" s="7"/>
      <c r="EH202" s="7"/>
      <c r="EI202" s="7"/>
      <c r="EJ202" s="7"/>
      <c r="EK202" s="7"/>
    </row>
    <row r="203" spans="1:141" s="5" customFormat="1" ht="223.5" customHeight="1" x14ac:dyDescent="0.25">
      <c r="A203" s="123" t="s">
        <v>16</v>
      </c>
      <c r="B203" s="123" t="s">
        <v>18</v>
      </c>
      <c r="C203" s="123">
        <v>2017</v>
      </c>
      <c r="D203" s="123" t="s">
        <v>676</v>
      </c>
      <c r="E203" s="123" t="s">
        <v>566</v>
      </c>
      <c r="F203" s="128" t="s">
        <v>717</v>
      </c>
      <c r="G203" s="122" t="s">
        <v>110</v>
      </c>
      <c r="H203" s="128" t="s">
        <v>718</v>
      </c>
      <c r="I203" s="22" t="s">
        <v>21</v>
      </c>
      <c r="J203" s="22" t="s">
        <v>21</v>
      </c>
      <c r="K203" s="22" t="s">
        <v>21</v>
      </c>
      <c r="L203" s="123" t="s">
        <v>596</v>
      </c>
      <c r="M203" s="125">
        <v>10582865.6</v>
      </c>
      <c r="N203" s="22" t="s">
        <v>21</v>
      </c>
      <c r="O203" s="22" t="s">
        <v>21</v>
      </c>
      <c r="P203" s="22" t="s">
        <v>21</v>
      </c>
      <c r="Q203" s="123" t="s">
        <v>596</v>
      </c>
      <c r="R203" s="123" t="s">
        <v>13</v>
      </c>
      <c r="S203" s="123" t="s">
        <v>13</v>
      </c>
      <c r="T203" s="129" t="s">
        <v>719</v>
      </c>
      <c r="U203" s="130">
        <v>43028</v>
      </c>
      <c r="V203" s="125">
        <f t="shared" si="15"/>
        <v>9123160</v>
      </c>
      <c r="W203" s="125">
        <v>10582865.6</v>
      </c>
      <c r="X203" s="121" t="s">
        <v>77</v>
      </c>
      <c r="Y203" s="121" t="s">
        <v>78</v>
      </c>
      <c r="Z203" s="121" t="s">
        <v>77</v>
      </c>
      <c r="AA203" s="121" t="s">
        <v>79</v>
      </c>
      <c r="AB203" s="123" t="s">
        <v>718</v>
      </c>
      <c r="AC203" s="121">
        <f t="shared" si="16"/>
        <v>1368474</v>
      </c>
      <c r="AD203" s="126" t="s">
        <v>720</v>
      </c>
      <c r="AE203" s="126" t="s">
        <v>721</v>
      </c>
      <c r="AF203" s="127" t="s">
        <v>719</v>
      </c>
      <c r="AG203" s="122" t="s">
        <v>86</v>
      </c>
      <c r="AH203" s="121" t="s">
        <v>89</v>
      </c>
      <c r="AI203" s="121" t="s">
        <v>90</v>
      </c>
      <c r="AJ203" s="121" t="s">
        <v>77</v>
      </c>
      <c r="AK203" s="124" t="s">
        <v>77</v>
      </c>
      <c r="AL203" s="121" t="s">
        <v>77</v>
      </c>
      <c r="AM203" s="121" t="s">
        <v>77</v>
      </c>
      <c r="AN203" s="121" t="s">
        <v>20</v>
      </c>
      <c r="AO203" s="121" t="s">
        <v>20</v>
      </c>
      <c r="AP203" s="121" t="s">
        <v>20</v>
      </c>
      <c r="AQ203" s="121" t="s">
        <v>20</v>
      </c>
      <c r="AR203" s="122" t="s">
        <v>108</v>
      </c>
      <c r="AS203" s="123" t="s">
        <v>581</v>
      </c>
      <c r="AT203" s="124" t="s">
        <v>109</v>
      </c>
      <c r="AU203" s="124" t="s">
        <v>109</v>
      </c>
      <c r="AV203" s="124" t="s">
        <v>109</v>
      </c>
      <c r="AW203" s="124" t="s">
        <v>109</v>
      </c>
      <c r="AX203" s="7"/>
      <c r="AY203" s="7"/>
      <c r="AZ203" s="7"/>
      <c r="BA203" s="7"/>
      <c r="BB203" s="7"/>
      <c r="BC203" s="7"/>
      <c r="BD203" s="7"/>
      <c r="BE203" s="7"/>
      <c r="BF203" s="7"/>
      <c r="BG203" s="7"/>
      <c r="BH203" s="7"/>
      <c r="BI203" s="7"/>
      <c r="BJ203" s="7"/>
      <c r="BK203" s="7"/>
      <c r="BL203" s="7"/>
      <c r="BM203" s="7"/>
      <c r="BN203" s="7"/>
      <c r="BO203" s="7"/>
      <c r="BP203" s="7"/>
      <c r="BQ203" s="7"/>
      <c r="BR203" s="7"/>
      <c r="BS203" s="7"/>
      <c r="BT203" s="7"/>
      <c r="BU203" s="7"/>
      <c r="BV203" s="7"/>
      <c r="BW203" s="7"/>
      <c r="BX203" s="7"/>
      <c r="BY203" s="7"/>
      <c r="BZ203" s="7"/>
      <c r="CA203" s="7"/>
      <c r="CB203" s="7"/>
      <c r="CC203" s="7"/>
      <c r="CD203" s="7"/>
      <c r="CE203" s="7"/>
      <c r="CF203" s="7"/>
      <c r="CG203" s="7"/>
      <c r="CH203" s="7"/>
      <c r="CI203" s="7"/>
      <c r="CJ203" s="7"/>
      <c r="CK203" s="7"/>
      <c r="CL203" s="7"/>
      <c r="CM203" s="7"/>
      <c r="CN203" s="7"/>
      <c r="CO203" s="7"/>
      <c r="CP203" s="7"/>
      <c r="CQ203" s="7"/>
      <c r="CR203" s="7"/>
      <c r="CS203" s="7"/>
      <c r="CT203" s="7"/>
      <c r="CU203" s="7"/>
      <c r="CV203" s="7"/>
      <c r="CW203" s="7"/>
      <c r="CX203" s="7"/>
      <c r="CY203" s="7"/>
      <c r="CZ203" s="7"/>
      <c r="DA203" s="7"/>
      <c r="DB203" s="7"/>
      <c r="DC203" s="7"/>
      <c r="DD203" s="7"/>
      <c r="DE203" s="7"/>
      <c r="DF203" s="7"/>
      <c r="DG203" s="7"/>
      <c r="DH203" s="7"/>
      <c r="DI203" s="7"/>
      <c r="DJ203" s="7"/>
      <c r="DK203" s="7"/>
      <c r="DL203" s="7"/>
      <c r="DM203" s="7"/>
      <c r="DN203" s="7"/>
      <c r="DO203" s="7"/>
      <c r="DP203" s="7"/>
      <c r="DQ203" s="7"/>
      <c r="DR203" s="7"/>
      <c r="DS203" s="7"/>
      <c r="DT203" s="7"/>
      <c r="DU203" s="7"/>
      <c r="DV203" s="7"/>
      <c r="DW203" s="7"/>
      <c r="DX203" s="7"/>
      <c r="DY203" s="7"/>
      <c r="DZ203" s="7"/>
      <c r="EA203" s="7"/>
      <c r="EB203" s="7"/>
      <c r="EC203" s="7"/>
      <c r="ED203" s="7"/>
      <c r="EE203" s="7"/>
      <c r="EF203" s="7"/>
      <c r="EG203" s="7"/>
      <c r="EH203" s="7"/>
      <c r="EI203" s="7"/>
      <c r="EJ203" s="7"/>
      <c r="EK203" s="7"/>
    </row>
    <row r="204" spans="1:141" s="5" customFormat="1" ht="223.5" customHeight="1" x14ac:dyDescent="0.25">
      <c r="A204" s="123" t="s">
        <v>16</v>
      </c>
      <c r="B204" s="123" t="s">
        <v>18</v>
      </c>
      <c r="C204" s="123">
        <v>2017</v>
      </c>
      <c r="D204" s="123" t="s">
        <v>676</v>
      </c>
      <c r="E204" s="123" t="s">
        <v>639</v>
      </c>
      <c r="F204" s="128" t="s">
        <v>722</v>
      </c>
      <c r="G204" s="122" t="s">
        <v>110</v>
      </c>
      <c r="H204" s="128" t="s">
        <v>723</v>
      </c>
      <c r="I204" s="22" t="s">
        <v>21</v>
      </c>
      <c r="J204" s="22" t="s">
        <v>21</v>
      </c>
      <c r="K204" s="22" t="s">
        <v>21</v>
      </c>
      <c r="L204" s="123" t="s">
        <v>596</v>
      </c>
      <c r="M204" s="125">
        <v>221435.88</v>
      </c>
      <c r="N204" s="22" t="s">
        <v>21</v>
      </c>
      <c r="O204" s="22" t="s">
        <v>21</v>
      </c>
      <c r="P204" s="22" t="s">
        <v>21</v>
      </c>
      <c r="Q204" s="123" t="s">
        <v>596</v>
      </c>
      <c r="R204" s="123" t="s">
        <v>13</v>
      </c>
      <c r="S204" s="123" t="s">
        <v>13</v>
      </c>
      <c r="T204" s="129" t="s">
        <v>724</v>
      </c>
      <c r="U204" s="130">
        <v>43019</v>
      </c>
      <c r="V204" s="125">
        <f t="shared" si="15"/>
        <v>190893.00000000003</v>
      </c>
      <c r="W204" s="125">
        <v>221435.88</v>
      </c>
      <c r="X204" s="121" t="s">
        <v>77</v>
      </c>
      <c r="Y204" s="121" t="s">
        <v>78</v>
      </c>
      <c r="Z204" s="121" t="s">
        <v>77</v>
      </c>
      <c r="AA204" s="121" t="s">
        <v>79</v>
      </c>
      <c r="AB204" s="123" t="s">
        <v>723</v>
      </c>
      <c r="AC204" s="121">
        <f t="shared" si="16"/>
        <v>28633.950000000004</v>
      </c>
      <c r="AD204" s="126" t="s">
        <v>681</v>
      </c>
      <c r="AE204" s="126" t="s">
        <v>694</v>
      </c>
      <c r="AF204" s="127" t="s">
        <v>724</v>
      </c>
      <c r="AG204" s="122" t="s">
        <v>86</v>
      </c>
      <c r="AH204" s="121" t="s">
        <v>89</v>
      </c>
      <c r="AI204" s="121" t="s">
        <v>90</v>
      </c>
      <c r="AJ204" s="121" t="s">
        <v>77</v>
      </c>
      <c r="AK204" s="124" t="s">
        <v>77</v>
      </c>
      <c r="AL204" s="121" t="s">
        <v>77</v>
      </c>
      <c r="AM204" s="121" t="s">
        <v>77</v>
      </c>
      <c r="AN204" s="121" t="s">
        <v>20</v>
      </c>
      <c r="AO204" s="121" t="s">
        <v>20</v>
      </c>
      <c r="AP204" s="121" t="s">
        <v>20</v>
      </c>
      <c r="AQ204" s="121" t="s">
        <v>20</v>
      </c>
      <c r="AR204" s="122" t="s">
        <v>108</v>
      </c>
      <c r="AS204" s="123" t="s">
        <v>581</v>
      </c>
      <c r="AT204" s="124" t="s">
        <v>109</v>
      </c>
      <c r="AU204" s="124" t="s">
        <v>109</v>
      </c>
      <c r="AV204" s="124" t="s">
        <v>109</v>
      </c>
      <c r="AW204" s="124" t="s">
        <v>109</v>
      </c>
      <c r="AX204" s="7"/>
      <c r="AY204" s="7"/>
      <c r="AZ204" s="7"/>
      <c r="BA204" s="7"/>
      <c r="BB204" s="7"/>
      <c r="BC204" s="7"/>
      <c r="BD204" s="7"/>
      <c r="BE204" s="7"/>
      <c r="BF204" s="7"/>
      <c r="BG204" s="7"/>
      <c r="BH204" s="7"/>
      <c r="BI204" s="7"/>
      <c r="BJ204" s="7"/>
      <c r="BK204" s="7"/>
      <c r="BL204" s="7"/>
      <c r="BM204" s="7"/>
      <c r="BN204" s="7"/>
      <c r="BO204" s="7"/>
      <c r="BP204" s="7"/>
      <c r="BQ204" s="7"/>
      <c r="BR204" s="7"/>
      <c r="BS204" s="7"/>
      <c r="BT204" s="7"/>
      <c r="BU204" s="7"/>
      <c r="BV204" s="7"/>
      <c r="BW204" s="7"/>
      <c r="BX204" s="7"/>
      <c r="BY204" s="7"/>
      <c r="BZ204" s="7"/>
      <c r="CA204" s="7"/>
      <c r="CB204" s="7"/>
      <c r="CC204" s="7"/>
      <c r="CD204" s="7"/>
      <c r="CE204" s="7"/>
      <c r="CF204" s="7"/>
      <c r="CG204" s="7"/>
      <c r="CH204" s="7"/>
      <c r="CI204" s="7"/>
      <c r="CJ204" s="7"/>
      <c r="CK204" s="7"/>
      <c r="CL204" s="7"/>
      <c r="CM204" s="7"/>
      <c r="CN204" s="7"/>
      <c r="CO204" s="7"/>
      <c r="CP204" s="7"/>
      <c r="CQ204" s="7"/>
      <c r="CR204" s="7"/>
      <c r="CS204" s="7"/>
      <c r="CT204" s="7"/>
      <c r="CU204" s="7"/>
      <c r="CV204" s="7"/>
      <c r="CW204" s="7"/>
      <c r="CX204" s="7"/>
      <c r="CY204" s="7"/>
      <c r="CZ204" s="7"/>
      <c r="DA204" s="7"/>
      <c r="DB204" s="7"/>
      <c r="DC204" s="7"/>
      <c r="DD204" s="7"/>
      <c r="DE204" s="7"/>
      <c r="DF204" s="7"/>
      <c r="DG204" s="7"/>
      <c r="DH204" s="7"/>
      <c r="DI204" s="7"/>
      <c r="DJ204" s="7"/>
      <c r="DK204" s="7"/>
      <c r="DL204" s="7"/>
      <c r="DM204" s="7"/>
      <c r="DN204" s="7"/>
      <c r="DO204" s="7"/>
      <c r="DP204" s="7"/>
      <c r="DQ204" s="7"/>
      <c r="DR204" s="7"/>
      <c r="DS204" s="7"/>
      <c r="DT204" s="7"/>
      <c r="DU204" s="7"/>
      <c r="DV204" s="7"/>
      <c r="DW204" s="7"/>
      <c r="DX204" s="7"/>
      <c r="DY204" s="7"/>
      <c r="DZ204" s="7"/>
      <c r="EA204" s="7"/>
      <c r="EB204" s="7"/>
      <c r="EC204" s="7"/>
      <c r="ED204" s="7"/>
      <c r="EE204" s="7"/>
      <c r="EF204" s="7"/>
      <c r="EG204" s="7"/>
      <c r="EH204" s="7"/>
      <c r="EI204" s="7"/>
      <c r="EJ204" s="7"/>
      <c r="EK204" s="7"/>
    </row>
    <row r="205" spans="1:141" s="5" customFormat="1" ht="223.5" customHeight="1" x14ac:dyDescent="0.25">
      <c r="A205" s="123" t="s">
        <v>16</v>
      </c>
      <c r="B205" s="123" t="s">
        <v>18</v>
      </c>
      <c r="C205" s="123">
        <v>2017</v>
      </c>
      <c r="D205" s="123" t="s">
        <v>676</v>
      </c>
      <c r="E205" s="123" t="s">
        <v>639</v>
      </c>
      <c r="F205" s="128" t="s">
        <v>725</v>
      </c>
      <c r="G205" s="122" t="s">
        <v>110</v>
      </c>
      <c r="H205" s="128" t="s">
        <v>726</v>
      </c>
      <c r="I205" s="22" t="s">
        <v>21</v>
      </c>
      <c r="J205" s="22" t="s">
        <v>21</v>
      </c>
      <c r="K205" s="22" t="s">
        <v>21</v>
      </c>
      <c r="L205" s="123" t="s">
        <v>596</v>
      </c>
      <c r="M205" s="125">
        <v>3329.2</v>
      </c>
      <c r="N205" s="22" t="s">
        <v>21</v>
      </c>
      <c r="O205" s="22" t="s">
        <v>21</v>
      </c>
      <c r="P205" s="22" t="s">
        <v>21</v>
      </c>
      <c r="Q205" s="123" t="s">
        <v>596</v>
      </c>
      <c r="R205" s="123" t="s">
        <v>13</v>
      </c>
      <c r="S205" s="123" t="s">
        <v>13</v>
      </c>
      <c r="T205" s="96" t="s">
        <v>727</v>
      </c>
      <c r="U205" s="130">
        <v>43021</v>
      </c>
      <c r="V205" s="125">
        <f t="shared" si="15"/>
        <v>2870</v>
      </c>
      <c r="W205" s="125">
        <v>3329.2</v>
      </c>
      <c r="X205" s="121" t="s">
        <v>77</v>
      </c>
      <c r="Y205" s="121" t="s">
        <v>78</v>
      </c>
      <c r="Z205" s="121" t="s">
        <v>77</v>
      </c>
      <c r="AA205" s="121" t="s">
        <v>79</v>
      </c>
      <c r="AB205" s="123" t="s">
        <v>726</v>
      </c>
      <c r="AC205" s="121">
        <f t="shared" si="16"/>
        <v>430.5</v>
      </c>
      <c r="AD205" s="126" t="s">
        <v>689</v>
      </c>
      <c r="AE205" s="126" t="s">
        <v>453</v>
      </c>
      <c r="AF205" s="127" t="s">
        <v>727</v>
      </c>
      <c r="AG205" s="122" t="s">
        <v>86</v>
      </c>
      <c r="AH205" s="121" t="s">
        <v>89</v>
      </c>
      <c r="AI205" s="121" t="s">
        <v>90</v>
      </c>
      <c r="AJ205" s="121" t="s">
        <v>77</v>
      </c>
      <c r="AK205" s="124" t="s">
        <v>77</v>
      </c>
      <c r="AL205" s="121" t="s">
        <v>77</v>
      </c>
      <c r="AM205" s="121" t="s">
        <v>77</v>
      </c>
      <c r="AN205" s="121" t="s">
        <v>20</v>
      </c>
      <c r="AO205" s="121" t="s">
        <v>20</v>
      </c>
      <c r="AP205" s="121" t="s">
        <v>20</v>
      </c>
      <c r="AQ205" s="121" t="s">
        <v>20</v>
      </c>
      <c r="AR205" s="122" t="s">
        <v>108</v>
      </c>
      <c r="AS205" s="123" t="s">
        <v>581</v>
      </c>
      <c r="AT205" s="124" t="s">
        <v>109</v>
      </c>
      <c r="AU205" s="124" t="s">
        <v>109</v>
      </c>
      <c r="AV205" s="124" t="s">
        <v>109</v>
      </c>
      <c r="AW205" s="124" t="s">
        <v>109</v>
      </c>
      <c r="AX205" s="7"/>
      <c r="AY205" s="7"/>
      <c r="AZ205" s="7"/>
      <c r="BA205" s="7"/>
      <c r="BB205" s="7"/>
      <c r="BC205" s="7"/>
      <c r="BD205" s="7"/>
      <c r="BE205" s="7"/>
      <c r="BF205" s="7"/>
      <c r="BG205" s="7"/>
      <c r="BH205" s="7"/>
      <c r="BI205" s="7"/>
      <c r="BJ205" s="7"/>
      <c r="BK205" s="7"/>
      <c r="BL205" s="7"/>
      <c r="BM205" s="7"/>
      <c r="BN205" s="7"/>
      <c r="BO205" s="7"/>
      <c r="BP205" s="7"/>
      <c r="BQ205" s="7"/>
      <c r="BR205" s="7"/>
      <c r="BS205" s="7"/>
      <c r="BT205" s="7"/>
      <c r="BU205" s="7"/>
      <c r="BV205" s="7"/>
      <c r="BW205" s="7"/>
      <c r="BX205" s="7"/>
      <c r="BY205" s="7"/>
      <c r="BZ205" s="7"/>
      <c r="CA205" s="7"/>
      <c r="CB205" s="7"/>
      <c r="CC205" s="7"/>
      <c r="CD205" s="7"/>
      <c r="CE205" s="7"/>
      <c r="CF205" s="7"/>
      <c r="CG205" s="7"/>
      <c r="CH205" s="7"/>
      <c r="CI205" s="7"/>
      <c r="CJ205" s="7"/>
      <c r="CK205" s="7"/>
      <c r="CL205" s="7"/>
      <c r="CM205" s="7"/>
      <c r="CN205" s="7"/>
      <c r="CO205" s="7"/>
      <c r="CP205" s="7"/>
      <c r="CQ205" s="7"/>
      <c r="CR205" s="7"/>
      <c r="CS205" s="7"/>
      <c r="CT205" s="7"/>
      <c r="CU205" s="7"/>
      <c r="CV205" s="7"/>
      <c r="CW205" s="7"/>
      <c r="CX205" s="7"/>
      <c r="CY205" s="7"/>
      <c r="CZ205" s="7"/>
      <c r="DA205" s="7"/>
      <c r="DB205" s="7"/>
      <c r="DC205" s="7"/>
      <c r="DD205" s="7"/>
      <c r="DE205" s="7"/>
      <c r="DF205" s="7"/>
      <c r="DG205" s="7"/>
      <c r="DH205" s="7"/>
      <c r="DI205" s="7"/>
      <c r="DJ205" s="7"/>
      <c r="DK205" s="7"/>
      <c r="DL205" s="7"/>
      <c r="DM205" s="7"/>
      <c r="DN205" s="7"/>
      <c r="DO205" s="7"/>
      <c r="DP205" s="7"/>
      <c r="DQ205" s="7"/>
      <c r="DR205" s="7"/>
      <c r="DS205" s="7"/>
      <c r="DT205" s="7"/>
      <c r="DU205" s="7"/>
      <c r="DV205" s="7"/>
      <c r="DW205" s="7"/>
      <c r="DX205" s="7"/>
      <c r="DY205" s="7"/>
      <c r="DZ205" s="7"/>
      <c r="EA205" s="7"/>
      <c r="EB205" s="7"/>
      <c r="EC205" s="7"/>
      <c r="ED205" s="7"/>
      <c r="EE205" s="7"/>
      <c r="EF205" s="7"/>
      <c r="EG205" s="7"/>
      <c r="EH205" s="7"/>
      <c r="EI205" s="7"/>
      <c r="EJ205" s="7"/>
      <c r="EK205" s="7"/>
    </row>
    <row r="206" spans="1:141" s="5" customFormat="1" ht="223.5" customHeight="1" x14ac:dyDescent="0.25">
      <c r="A206" s="123" t="s">
        <v>16</v>
      </c>
      <c r="B206" s="123" t="s">
        <v>18</v>
      </c>
      <c r="C206" s="123">
        <v>2017</v>
      </c>
      <c r="D206" s="123" t="s">
        <v>676</v>
      </c>
      <c r="E206" s="123" t="s">
        <v>639</v>
      </c>
      <c r="F206" s="128" t="s">
        <v>725</v>
      </c>
      <c r="G206" s="122" t="s">
        <v>110</v>
      </c>
      <c r="H206" s="128" t="s">
        <v>726</v>
      </c>
      <c r="I206" s="22" t="s">
        <v>21</v>
      </c>
      <c r="J206" s="22" t="s">
        <v>21</v>
      </c>
      <c r="K206" s="22" t="s">
        <v>21</v>
      </c>
      <c r="L206" s="123" t="s">
        <v>596</v>
      </c>
      <c r="M206" s="125">
        <v>15100.88</v>
      </c>
      <c r="N206" s="22" t="s">
        <v>21</v>
      </c>
      <c r="O206" s="22" t="s">
        <v>21</v>
      </c>
      <c r="P206" s="22" t="s">
        <v>21</v>
      </c>
      <c r="Q206" s="123" t="s">
        <v>596</v>
      </c>
      <c r="R206" s="123" t="s">
        <v>13</v>
      </c>
      <c r="S206" s="123" t="s">
        <v>13</v>
      </c>
      <c r="T206" s="96" t="s">
        <v>728</v>
      </c>
      <c r="U206" s="130">
        <v>43021</v>
      </c>
      <c r="V206" s="125">
        <f t="shared" si="15"/>
        <v>13018</v>
      </c>
      <c r="W206" s="125">
        <v>15100.88</v>
      </c>
      <c r="X206" s="121" t="s">
        <v>77</v>
      </c>
      <c r="Y206" s="121" t="s">
        <v>78</v>
      </c>
      <c r="Z206" s="121" t="s">
        <v>77</v>
      </c>
      <c r="AA206" s="121" t="s">
        <v>79</v>
      </c>
      <c r="AB206" s="123" t="s">
        <v>726</v>
      </c>
      <c r="AC206" s="121">
        <f t="shared" si="16"/>
        <v>1952.6999999999998</v>
      </c>
      <c r="AD206" s="126" t="s">
        <v>689</v>
      </c>
      <c r="AE206" s="126" t="s">
        <v>453</v>
      </c>
      <c r="AF206" s="127" t="s">
        <v>728</v>
      </c>
      <c r="AG206" s="122" t="s">
        <v>86</v>
      </c>
      <c r="AH206" s="121" t="s">
        <v>89</v>
      </c>
      <c r="AI206" s="121" t="s">
        <v>90</v>
      </c>
      <c r="AJ206" s="121" t="s">
        <v>77</v>
      </c>
      <c r="AK206" s="124" t="s">
        <v>77</v>
      </c>
      <c r="AL206" s="121" t="s">
        <v>77</v>
      </c>
      <c r="AM206" s="121" t="s">
        <v>77</v>
      </c>
      <c r="AN206" s="121" t="s">
        <v>20</v>
      </c>
      <c r="AO206" s="121" t="s">
        <v>20</v>
      </c>
      <c r="AP206" s="121" t="s">
        <v>20</v>
      </c>
      <c r="AQ206" s="121" t="s">
        <v>20</v>
      </c>
      <c r="AR206" s="122" t="s">
        <v>108</v>
      </c>
      <c r="AS206" s="123" t="s">
        <v>581</v>
      </c>
      <c r="AT206" s="124" t="s">
        <v>109</v>
      </c>
      <c r="AU206" s="124" t="s">
        <v>109</v>
      </c>
      <c r="AV206" s="124" t="s">
        <v>109</v>
      </c>
      <c r="AW206" s="124" t="s">
        <v>109</v>
      </c>
      <c r="AX206" s="7"/>
      <c r="AY206" s="7"/>
      <c r="AZ206" s="7"/>
      <c r="BA206" s="7"/>
      <c r="BB206" s="7"/>
      <c r="BC206" s="7"/>
      <c r="BD206" s="7"/>
      <c r="BE206" s="7"/>
      <c r="BF206" s="7"/>
      <c r="BG206" s="7"/>
      <c r="BH206" s="7"/>
      <c r="BI206" s="7"/>
      <c r="BJ206" s="7"/>
      <c r="BK206" s="7"/>
      <c r="BL206" s="7"/>
      <c r="BM206" s="7"/>
      <c r="BN206" s="7"/>
      <c r="BO206" s="7"/>
      <c r="BP206" s="7"/>
      <c r="BQ206" s="7"/>
      <c r="BR206" s="7"/>
      <c r="BS206" s="7"/>
      <c r="BT206" s="7"/>
      <c r="BU206" s="7"/>
      <c r="BV206" s="7"/>
      <c r="BW206" s="7"/>
      <c r="BX206" s="7"/>
      <c r="BY206" s="7"/>
      <c r="BZ206" s="7"/>
      <c r="CA206" s="7"/>
      <c r="CB206" s="7"/>
      <c r="CC206" s="7"/>
      <c r="CD206" s="7"/>
      <c r="CE206" s="7"/>
      <c r="CF206" s="7"/>
      <c r="CG206" s="7"/>
      <c r="CH206" s="7"/>
      <c r="CI206" s="7"/>
      <c r="CJ206" s="7"/>
      <c r="CK206" s="7"/>
      <c r="CL206" s="7"/>
      <c r="CM206" s="7"/>
      <c r="CN206" s="7"/>
      <c r="CO206" s="7"/>
      <c r="CP206" s="7"/>
      <c r="CQ206" s="7"/>
      <c r="CR206" s="7"/>
      <c r="CS206" s="7"/>
      <c r="CT206" s="7"/>
      <c r="CU206" s="7"/>
      <c r="CV206" s="7"/>
      <c r="CW206" s="7"/>
      <c r="CX206" s="7"/>
      <c r="CY206" s="7"/>
      <c r="CZ206" s="7"/>
      <c r="DA206" s="7"/>
      <c r="DB206" s="7"/>
      <c r="DC206" s="7"/>
      <c r="DD206" s="7"/>
      <c r="DE206" s="7"/>
      <c r="DF206" s="7"/>
      <c r="DG206" s="7"/>
      <c r="DH206" s="7"/>
      <c r="DI206" s="7"/>
      <c r="DJ206" s="7"/>
      <c r="DK206" s="7"/>
      <c r="DL206" s="7"/>
      <c r="DM206" s="7"/>
      <c r="DN206" s="7"/>
      <c r="DO206" s="7"/>
      <c r="DP206" s="7"/>
      <c r="DQ206" s="7"/>
      <c r="DR206" s="7"/>
      <c r="DS206" s="7"/>
      <c r="DT206" s="7"/>
      <c r="DU206" s="7"/>
      <c r="DV206" s="7"/>
      <c r="DW206" s="7"/>
      <c r="DX206" s="7"/>
      <c r="DY206" s="7"/>
      <c r="DZ206" s="7"/>
      <c r="EA206" s="7"/>
      <c r="EB206" s="7"/>
      <c r="EC206" s="7"/>
      <c r="ED206" s="7"/>
      <c r="EE206" s="7"/>
      <c r="EF206" s="7"/>
      <c r="EG206" s="7"/>
      <c r="EH206" s="7"/>
      <c r="EI206" s="7"/>
      <c r="EJ206" s="7"/>
      <c r="EK206" s="7"/>
    </row>
    <row r="207" spans="1:141" s="5" customFormat="1" ht="223.5" customHeight="1" x14ac:dyDescent="0.25">
      <c r="A207" s="123" t="s">
        <v>16</v>
      </c>
      <c r="B207" s="123" t="s">
        <v>18</v>
      </c>
      <c r="C207" s="123">
        <v>2017</v>
      </c>
      <c r="D207" s="123" t="s">
        <v>676</v>
      </c>
      <c r="E207" s="123" t="s">
        <v>729</v>
      </c>
      <c r="F207" s="128" t="s">
        <v>730</v>
      </c>
      <c r="G207" s="122" t="s">
        <v>110</v>
      </c>
      <c r="H207" s="128" t="s">
        <v>731</v>
      </c>
      <c r="I207" s="22" t="s">
        <v>574</v>
      </c>
      <c r="J207" s="22" t="s">
        <v>575</v>
      </c>
      <c r="K207" s="22" t="s">
        <v>576</v>
      </c>
      <c r="L207" s="123"/>
      <c r="M207" s="125">
        <v>343708</v>
      </c>
      <c r="N207" s="22" t="s">
        <v>574</v>
      </c>
      <c r="O207" s="22" t="s">
        <v>575</v>
      </c>
      <c r="P207" s="22" t="s">
        <v>576</v>
      </c>
      <c r="Q207" s="123"/>
      <c r="R207" s="123" t="s">
        <v>13</v>
      </c>
      <c r="S207" s="123" t="s">
        <v>13</v>
      </c>
      <c r="T207" s="96" t="s">
        <v>626</v>
      </c>
      <c r="U207" s="130">
        <v>43069</v>
      </c>
      <c r="V207" s="125">
        <f t="shared" si="15"/>
        <v>296300</v>
      </c>
      <c r="W207" s="125">
        <v>343708</v>
      </c>
      <c r="X207" s="121" t="s">
        <v>77</v>
      </c>
      <c r="Y207" s="121" t="s">
        <v>78</v>
      </c>
      <c r="Z207" s="121" t="s">
        <v>77</v>
      </c>
      <c r="AA207" s="121" t="s">
        <v>79</v>
      </c>
      <c r="AB207" s="123" t="s">
        <v>731</v>
      </c>
      <c r="AC207" s="121">
        <f t="shared" si="16"/>
        <v>44445</v>
      </c>
      <c r="AD207" s="126" t="s">
        <v>732</v>
      </c>
      <c r="AE207" s="126" t="s">
        <v>554</v>
      </c>
      <c r="AF207" s="127" t="s">
        <v>626</v>
      </c>
      <c r="AG207" s="122" t="s">
        <v>86</v>
      </c>
      <c r="AH207" s="121" t="s">
        <v>89</v>
      </c>
      <c r="AI207" s="121" t="s">
        <v>90</v>
      </c>
      <c r="AJ207" s="121" t="s">
        <v>77</v>
      </c>
      <c r="AK207" s="124" t="s">
        <v>77</v>
      </c>
      <c r="AL207" s="121" t="s">
        <v>77</v>
      </c>
      <c r="AM207" s="121" t="s">
        <v>77</v>
      </c>
      <c r="AN207" s="121" t="s">
        <v>20</v>
      </c>
      <c r="AO207" s="121" t="s">
        <v>20</v>
      </c>
      <c r="AP207" s="121" t="s">
        <v>20</v>
      </c>
      <c r="AQ207" s="121" t="s">
        <v>20</v>
      </c>
      <c r="AR207" s="122" t="s">
        <v>108</v>
      </c>
      <c r="AS207" s="123" t="s">
        <v>581</v>
      </c>
      <c r="AT207" s="124" t="s">
        <v>109</v>
      </c>
      <c r="AU207" s="124" t="s">
        <v>109</v>
      </c>
      <c r="AV207" s="124" t="s">
        <v>109</v>
      </c>
      <c r="AW207" s="124" t="s">
        <v>109</v>
      </c>
      <c r="AX207" s="7"/>
      <c r="AY207" s="7"/>
      <c r="AZ207" s="7"/>
      <c r="BA207" s="7"/>
      <c r="BB207" s="7"/>
      <c r="BC207" s="7"/>
      <c r="BD207" s="7"/>
      <c r="BE207" s="7"/>
      <c r="BF207" s="7"/>
      <c r="BG207" s="7"/>
      <c r="BH207" s="7"/>
      <c r="BI207" s="7"/>
      <c r="BJ207" s="7"/>
      <c r="BK207" s="7"/>
      <c r="BL207" s="7"/>
      <c r="BM207" s="7"/>
      <c r="BN207" s="7"/>
      <c r="BO207" s="7"/>
      <c r="BP207" s="7"/>
      <c r="BQ207" s="7"/>
      <c r="BR207" s="7"/>
      <c r="BS207" s="7"/>
      <c r="BT207" s="7"/>
      <c r="BU207" s="7"/>
      <c r="BV207" s="7"/>
      <c r="BW207" s="7"/>
      <c r="BX207" s="7"/>
      <c r="BY207" s="7"/>
      <c r="BZ207" s="7"/>
      <c r="CA207" s="7"/>
      <c r="CB207" s="7"/>
      <c r="CC207" s="7"/>
      <c r="CD207" s="7"/>
      <c r="CE207" s="7"/>
      <c r="CF207" s="7"/>
      <c r="CG207" s="7"/>
      <c r="CH207" s="7"/>
      <c r="CI207" s="7"/>
      <c r="CJ207" s="7"/>
      <c r="CK207" s="7"/>
      <c r="CL207" s="7"/>
      <c r="CM207" s="7"/>
      <c r="CN207" s="7"/>
      <c r="CO207" s="7"/>
      <c r="CP207" s="7"/>
      <c r="CQ207" s="7"/>
      <c r="CR207" s="7"/>
      <c r="CS207" s="7"/>
      <c r="CT207" s="7"/>
      <c r="CU207" s="7"/>
      <c r="CV207" s="7"/>
      <c r="CW207" s="7"/>
      <c r="CX207" s="7"/>
      <c r="CY207" s="7"/>
      <c r="CZ207" s="7"/>
      <c r="DA207" s="7"/>
      <c r="DB207" s="7"/>
      <c r="DC207" s="7"/>
      <c r="DD207" s="7"/>
      <c r="DE207" s="7"/>
      <c r="DF207" s="7"/>
      <c r="DG207" s="7"/>
      <c r="DH207" s="7"/>
      <c r="DI207" s="7"/>
      <c r="DJ207" s="7"/>
      <c r="DK207" s="7"/>
      <c r="DL207" s="7"/>
      <c r="DM207" s="7"/>
      <c r="DN207" s="7"/>
      <c r="DO207" s="7"/>
      <c r="DP207" s="7"/>
      <c r="DQ207" s="7"/>
      <c r="DR207" s="7"/>
      <c r="DS207" s="7"/>
      <c r="DT207" s="7"/>
      <c r="DU207" s="7"/>
      <c r="DV207" s="7"/>
      <c r="DW207" s="7"/>
      <c r="DX207" s="7"/>
      <c r="DY207" s="7"/>
      <c r="DZ207" s="7"/>
      <c r="EA207" s="7"/>
      <c r="EB207" s="7"/>
      <c r="EC207" s="7"/>
      <c r="ED207" s="7"/>
      <c r="EE207" s="7"/>
      <c r="EF207" s="7"/>
      <c r="EG207" s="7"/>
      <c r="EH207" s="7"/>
      <c r="EI207" s="7"/>
      <c r="EJ207" s="7"/>
      <c r="EK207" s="7"/>
    </row>
    <row r="208" spans="1:141" s="5" customFormat="1" ht="223.5" customHeight="1" x14ac:dyDescent="0.25">
      <c r="A208" s="123" t="s">
        <v>16</v>
      </c>
      <c r="B208" s="123" t="s">
        <v>18</v>
      </c>
      <c r="C208" s="123">
        <v>2017</v>
      </c>
      <c r="D208" s="123" t="s">
        <v>676</v>
      </c>
      <c r="E208" s="123" t="s">
        <v>729</v>
      </c>
      <c r="F208" s="128" t="s">
        <v>730</v>
      </c>
      <c r="G208" s="122" t="s">
        <v>110</v>
      </c>
      <c r="H208" s="128" t="s">
        <v>731</v>
      </c>
      <c r="I208" s="22" t="s">
        <v>21</v>
      </c>
      <c r="J208" s="22" t="s">
        <v>21</v>
      </c>
      <c r="K208" s="22" t="s">
        <v>21</v>
      </c>
      <c r="L208" s="123" t="s">
        <v>596</v>
      </c>
      <c r="M208" s="125">
        <v>3766961.84</v>
      </c>
      <c r="N208" s="22" t="s">
        <v>21</v>
      </c>
      <c r="O208" s="22" t="s">
        <v>21</v>
      </c>
      <c r="P208" s="22" t="s">
        <v>21</v>
      </c>
      <c r="Q208" s="123" t="s">
        <v>596</v>
      </c>
      <c r="R208" s="123" t="s">
        <v>13</v>
      </c>
      <c r="S208" s="123" t="s">
        <v>13</v>
      </c>
      <c r="T208" s="129" t="s">
        <v>733</v>
      </c>
      <c r="U208" s="130">
        <v>43068</v>
      </c>
      <c r="V208" s="125">
        <f t="shared" si="15"/>
        <v>3247380.8965517241</v>
      </c>
      <c r="W208" s="125">
        <v>3766961.84</v>
      </c>
      <c r="X208" s="121" t="s">
        <v>77</v>
      </c>
      <c r="Y208" s="121" t="s">
        <v>78</v>
      </c>
      <c r="Z208" s="121" t="s">
        <v>77</v>
      </c>
      <c r="AA208" s="121" t="s">
        <v>79</v>
      </c>
      <c r="AB208" s="123" t="s">
        <v>734</v>
      </c>
      <c r="AC208" s="121">
        <f t="shared" si="16"/>
        <v>487107.13448275859</v>
      </c>
      <c r="AD208" s="126" t="s">
        <v>735</v>
      </c>
      <c r="AE208" s="126" t="s">
        <v>554</v>
      </c>
      <c r="AF208" s="127" t="s">
        <v>733</v>
      </c>
      <c r="AG208" s="122" t="s">
        <v>86</v>
      </c>
      <c r="AH208" s="121" t="s">
        <v>89</v>
      </c>
      <c r="AI208" s="121" t="s">
        <v>90</v>
      </c>
      <c r="AJ208" s="121" t="s">
        <v>77</v>
      </c>
      <c r="AK208" s="124" t="s">
        <v>77</v>
      </c>
      <c r="AL208" s="121" t="s">
        <v>77</v>
      </c>
      <c r="AM208" s="121" t="s">
        <v>77</v>
      </c>
      <c r="AN208" s="121" t="s">
        <v>20</v>
      </c>
      <c r="AO208" s="121" t="s">
        <v>20</v>
      </c>
      <c r="AP208" s="121" t="s">
        <v>20</v>
      </c>
      <c r="AQ208" s="121" t="s">
        <v>20</v>
      </c>
      <c r="AR208" s="122" t="s">
        <v>108</v>
      </c>
      <c r="AS208" s="123" t="s">
        <v>581</v>
      </c>
      <c r="AT208" s="124" t="s">
        <v>109</v>
      </c>
      <c r="AU208" s="124" t="s">
        <v>109</v>
      </c>
      <c r="AV208" s="124" t="s">
        <v>109</v>
      </c>
      <c r="AW208" s="124" t="s">
        <v>109</v>
      </c>
      <c r="AX208" s="7"/>
      <c r="AY208" s="7"/>
      <c r="AZ208" s="7"/>
      <c r="BA208" s="7"/>
      <c r="BB208" s="7"/>
      <c r="BC208" s="7"/>
      <c r="BD208" s="7"/>
      <c r="BE208" s="7"/>
      <c r="BF208" s="7"/>
      <c r="BG208" s="7"/>
      <c r="BH208" s="7"/>
      <c r="BI208" s="7"/>
      <c r="BJ208" s="7"/>
      <c r="BK208" s="7"/>
      <c r="BL208" s="7"/>
      <c r="BM208" s="7"/>
      <c r="BN208" s="7"/>
      <c r="BO208" s="7"/>
      <c r="BP208" s="7"/>
      <c r="BQ208" s="7"/>
      <c r="BR208" s="7"/>
      <c r="BS208" s="7"/>
      <c r="BT208" s="7"/>
      <c r="BU208" s="7"/>
      <c r="BV208" s="7"/>
      <c r="BW208" s="7"/>
      <c r="BX208" s="7"/>
      <c r="BY208" s="7"/>
      <c r="BZ208" s="7"/>
      <c r="CA208" s="7"/>
      <c r="CB208" s="7"/>
      <c r="CC208" s="7"/>
      <c r="CD208" s="7"/>
      <c r="CE208" s="7"/>
      <c r="CF208" s="7"/>
      <c r="CG208" s="7"/>
      <c r="CH208" s="7"/>
      <c r="CI208" s="7"/>
      <c r="CJ208" s="7"/>
      <c r="CK208" s="7"/>
      <c r="CL208" s="7"/>
      <c r="CM208" s="7"/>
      <c r="CN208" s="7"/>
      <c r="CO208" s="7"/>
      <c r="CP208" s="7"/>
      <c r="CQ208" s="7"/>
      <c r="CR208" s="7"/>
      <c r="CS208" s="7"/>
      <c r="CT208" s="7"/>
      <c r="CU208" s="7"/>
      <c r="CV208" s="7"/>
      <c r="CW208" s="7"/>
      <c r="CX208" s="7"/>
      <c r="CY208" s="7"/>
      <c r="CZ208" s="7"/>
      <c r="DA208" s="7"/>
      <c r="DB208" s="7"/>
      <c r="DC208" s="7"/>
      <c r="DD208" s="7"/>
      <c r="DE208" s="7"/>
      <c r="DF208" s="7"/>
      <c r="DG208" s="7"/>
      <c r="DH208" s="7"/>
      <c r="DI208" s="7"/>
      <c r="DJ208" s="7"/>
      <c r="DK208" s="7"/>
      <c r="DL208" s="7"/>
      <c r="DM208" s="7"/>
      <c r="DN208" s="7"/>
      <c r="DO208" s="7"/>
      <c r="DP208" s="7"/>
      <c r="DQ208" s="7"/>
      <c r="DR208" s="7"/>
      <c r="DS208" s="7"/>
      <c r="DT208" s="7"/>
      <c r="DU208" s="7"/>
      <c r="DV208" s="7"/>
      <c r="DW208" s="7"/>
      <c r="DX208" s="7"/>
      <c r="DY208" s="7"/>
      <c r="DZ208" s="7"/>
      <c r="EA208" s="7"/>
      <c r="EB208" s="7"/>
      <c r="EC208" s="7"/>
      <c r="ED208" s="7"/>
      <c r="EE208" s="7"/>
      <c r="EF208" s="7"/>
      <c r="EG208" s="7"/>
      <c r="EH208" s="7"/>
      <c r="EI208" s="7"/>
      <c r="EJ208" s="7"/>
      <c r="EK208" s="7"/>
    </row>
    <row r="209" spans="1:141" s="5" customFormat="1" ht="223.5" customHeight="1" x14ac:dyDescent="0.25">
      <c r="A209" s="123" t="s">
        <v>16</v>
      </c>
      <c r="B209" s="123" t="s">
        <v>18</v>
      </c>
      <c r="C209" s="123">
        <v>2017</v>
      </c>
      <c r="D209" s="123" t="s">
        <v>676</v>
      </c>
      <c r="E209" s="123" t="s">
        <v>729</v>
      </c>
      <c r="F209" s="128" t="s">
        <v>730</v>
      </c>
      <c r="G209" s="122" t="s">
        <v>110</v>
      </c>
      <c r="H209" s="128" t="s">
        <v>731</v>
      </c>
      <c r="I209" s="22" t="s">
        <v>574</v>
      </c>
      <c r="J209" s="22" t="s">
        <v>575</v>
      </c>
      <c r="K209" s="22" t="s">
        <v>576</v>
      </c>
      <c r="L209" s="123"/>
      <c r="M209" s="125">
        <v>1875430</v>
      </c>
      <c r="N209" s="22" t="s">
        <v>574</v>
      </c>
      <c r="O209" s="22" t="s">
        <v>575</v>
      </c>
      <c r="P209" s="22" t="s">
        <v>576</v>
      </c>
      <c r="Q209" s="123"/>
      <c r="R209" s="123" t="s">
        <v>13</v>
      </c>
      <c r="S209" s="123" t="s">
        <v>13</v>
      </c>
      <c r="T209" s="129" t="s">
        <v>736</v>
      </c>
      <c r="U209" s="130">
        <v>43068</v>
      </c>
      <c r="V209" s="125">
        <f t="shared" si="15"/>
        <v>1616750</v>
      </c>
      <c r="W209" s="125">
        <v>1875430</v>
      </c>
      <c r="X209" s="121" t="s">
        <v>77</v>
      </c>
      <c r="Y209" s="121" t="s">
        <v>78</v>
      </c>
      <c r="Z209" s="121" t="s">
        <v>77</v>
      </c>
      <c r="AA209" s="121" t="s">
        <v>79</v>
      </c>
      <c r="AB209" s="123" t="s">
        <v>734</v>
      </c>
      <c r="AC209" s="121">
        <f t="shared" si="16"/>
        <v>242512.5</v>
      </c>
      <c r="AD209" s="126" t="s">
        <v>735</v>
      </c>
      <c r="AE209" s="126" t="s">
        <v>554</v>
      </c>
      <c r="AF209" s="127" t="s">
        <v>736</v>
      </c>
      <c r="AG209" s="122" t="s">
        <v>86</v>
      </c>
      <c r="AH209" s="121" t="s">
        <v>89</v>
      </c>
      <c r="AI209" s="121" t="s">
        <v>90</v>
      </c>
      <c r="AJ209" s="121" t="s">
        <v>77</v>
      </c>
      <c r="AK209" s="124" t="s">
        <v>77</v>
      </c>
      <c r="AL209" s="121" t="s">
        <v>77</v>
      </c>
      <c r="AM209" s="121" t="s">
        <v>77</v>
      </c>
      <c r="AN209" s="121" t="s">
        <v>20</v>
      </c>
      <c r="AO209" s="121" t="s">
        <v>20</v>
      </c>
      <c r="AP209" s="121" t="s">
        <v>20</v>
      </c>
      <c r="AQ209" s="121" t="s">
        <v>20</v>
      </c>
      <c r="AR209" s="122" t="s">
        <v>108</v>
      </c>
      <c r="AS209" s="123" t="s">
        <v>581</v>
      </c>
      <c r="AT209" s="124" t="s">
        <v>109</v>
      </c>
      <c r="AU209" s="124" t="s">
        <v>109</v>
      </c>
      <c r="AV209" s="124" t="s">
        <v>109</v>
      </c>
      <c r="AW209" s="124" t="s">
        <v>109</v>
      </c>
      <c r="AX209" s="7"/>
      <c r="AY209" s="7"/>
      <c r="AZ209" s="7"/>
      <c r="BA209" s="7"/>
      <c r="BB209" s="7"/>
      <c r="BC209" s="7"/>
      <c r="BD209" s="7"/>
      <c r="BE209" s="7"/>
      <c r="BF209" s="7"/>
      <c r="BG209" s="7"/>
      <c r="BH209" s="7"/>
      <c r="BI209" s="7"/>
      <c r="BJ209" s="7"/>
      <c r="BK209" s="7"/>
      <c r="BL209" s="7"/>
      <c r="BM209" s="7"/>
      <c r="BN209" s="7"/>
      <c r="BO209" s="7"/>
      <c r="BP209" s="7"/>
      <c r="BQ209" s="7"/>
      <c r="BR209" s="7"/>
      <c r="BS209" s="7"/>
      <c r="BT209" s="7"/>
      <c r="BU209" s="7"/>
      <c r="BV209" s="7"/>
      <c r="BW209" s="7"/>
      <c r="BX209" s="7"/>
      <c r="BY209" s="7"/>
      <c r="BZ209" s="7"/>
      <c r="CA209" s="7"/>
      <c r="CB209" s="7"/>
      <c r="CC209" s="7"/>
      <c r="CD209" s="7"/>
      <c r="CE209" s="7"/>
      <c r="CF209" s="7"/>
      <c r="CG209" s="7"/>
      <c r="CH209" s="7"/>
      <c r="CI209" s="7"/>
      <c r="CJ209" s="7"/>
      <c r="CK209" s="7"/>
      <c r="CL209" s="7"/>
      <c r="CM209" s="7"/>
      <c r="CN209" s="7"/>
      <c r="CO209" s="7"/>
      <c r="CP209" s="7"/>
      <c r="CQ209" s="7"/>
      <c r="CR209" s="7"/>
      <c r="CS209" s="7"/>
      <c r="CT209" s="7"/>
      <c r="CU209" s="7"/>
      <c r="CV209" s="7"/>
      <c r="CW209" s="7"/>
      <c r="CX209" s="7"/>
      <c r="CY209" s="7"/>
      <c r="CZ209" s="7"/>
      <c r="DA209" s="7"/>
      <c r="DB209" s="7"/>
      <c r="DC209" s="7"/>
      <c r="DD209" s="7"/>
      <c r="DE209" s="7"/>
      <c r="DF209" s="7"/>
      <c r="DG209" s="7"/>
      <c r="DH209" s="7"/>
      <c r="DI209" s="7"/>
      <c r="DJ209" s="7"/>
      <c r="DK209" s="7"/>
      <c r="DL209" s="7"/>
      <c r="DM209" s="7"/>
      <c r="DN209" s="7"/>
      <c r="DO209" s="7"/>
      <c r="DP209" s="7"/>
      <c r="DQ209" s="7"/>
      <c r="DR209" s="7"/>
      <c r="DS209" s="7"/>
      <c r="DT209" s="7"/>
      <c r="DU209" s="7"/>
      <c r="DV209" s="7"/>
      <c r="DW209" s="7"/>
      <c r="DX209" s="7"/>
      <c r="DY209" s="7"/>
      <c r="DZ209" s="7"/>
      <c r="EA209" s="7"/>
      <c r="EB209" s="7"/>
      <c r="EC209" s="7"/>
      <c r="ED209" s="7"/>
      <c r="EE209" s="7"/>
      <c r="EF209" s="7"/>
      <c r="EG209" s="7"/>
      <c r="EH209" s="7"/>
      <c r="EI209" s="7"/>
      <c r="EJ209" s="7"/>
      <c r="EK209" s="7"/>
    </row>
    <row r="210" spans="1:141" s="5" customFormat="1" ht="223.5" customHeight="1" x14ac:dyDescent="0.25">
      <c r="A210" s="123" t="s">
        <v>16</v>
      </c>
      <c r="B210" s="123" t="s">
        <v>18</v>
      </c>
      <c r="C210" s="123">
        <v>2017</v>
      </c>
      <c r="D210" s="123" t="s">
        <v>676</v>
      </c>
      <c r="E210" s="123" t="s">
        <v>729</v>
      </c>
      <c r="F210" s="128" t="s">
        <v>730</v>
      </c>
      <c r="G210" s="122" t="s">
        <v>110</v>
      </c>
      <c r="H210" s="128" t="s">
        <v>731</v>
      </c>
      <c r="I210" s="22" t="s">
        <v>598</v>
      </c>
      <c r="J210" s="22" t="s">
        <v>599</v>
      </c>
      <c r="K210" s="22" t="s">
        <v>600</v>
      </c>
      <c r="L210" s="123"/>
      <c r="M210" s="125">
        <v>951751</v>
      </c>
      <c r="N210" s="22" t="s">
        <v>598</v>
      </c>
      <c r="O210" s="22" t="s">
        <v>599</v>
      </c>
      <c r="P210" s="22" t="s">
        <v>600</v>
      </c>
      <c r="Q210" s="123"/>
      <c r="R210" s="123" t="s">
        <v>13</v>
      </c>
      <c r="S210" s="123" t="s">
        <v>13</v>
      </c>
      <c r="T210" s="129" t="s">
        <v>737</v>
      </c>
      <c r="U210" s="130">
        <v>43068</v>
      </c>
      <c r="V210" s="125">
        <f t="shared" si="15"/>
        <v>820475</v>
      </c>
      <c r="W210" s="125">
        <v>951751</v>
      </c>
      <c r="X210" s="121" t="s">
        <v>77</v>
      </c>
      <c r="Y210" s="121" t="s">
        <v>78</v>
      </c>
      <c r="Z210" s="121" t="s">
        <v>77</v>
      </c>
      <c r="AA210" s="121" t="s">
        <v>79</v>
      </c>
      <c r="AB210" s="123" t="s">
        <v>734</v>
      </c>
      <c r="AC210" s="121">
        <f t="shared" si="16"/>
        <v>123071.25</v>
      </c>
      <c r="AD210" s="126" t="s">
        <v>735</v>
      </c>
      <c r="AE210" s="126" t="s">
        <v>554</v>
      </c>
      <c r="AF210" s="127" t="s">
        <v>737</v>
      </c>
      <c r="AG210" s="122" t="s">
        <v>86</v>
      </c>
      <c r="AH210" s="121" t="s">
        <v>89</v>
      </c>
      <c r="AI210" s="121" t="s">
        <v>90</v>
      </c>
      <c r="AJ210" s="121" t="s">
        <v>77</v>
      </c>
      <c r="AK210" s="124" t="s">
        <v>77</v>
      </c>
      <c r="AL210" s="121" t="s">
        <v>77</v>
      </c>
      <c r="AM210" s="121" t="s">
        <v>77</v>
      </c>
      <c r="AN210" s="121" t="s">
        <v>20</v>
      </c>
      <c r="AO210" s="121" t="s">
        <v>20</v>
      </c>
      <c r="AP210" s="121" t="s">
        <v>20</v>
      </c>
      <c r="AQ210" s="121" t="s">
        <v>20</v>
      </c>
      <c r="AR210" s="122" t="s">
        <v>108</v>
      </c>
      <c r="AS210" s="123" t="s">
        <v>581</v>
      </c>
      <c r="AT210" s="124" t="s">
        <v>109</v>
      </c>
      <c r="AU210" s="124" t="s">
        <v>109</v>
      </c>
      <c r="AV210" s="124" t="s">
        <v>109</v>
      </c>
      <c r="AW210" s="124" t="s">
        <v>109</v>
      </c>
      <c r="AX210" s="7"/>
      <c r="AY210" s="7"/>
      <c r="AZ210" s="7"/>
      <c r="BA210" s="7"/>
      <c r="BB210" s="7"/>
      <c r="BC210" s="7"/>
      <c r="BD210" s="7"/>
      <c r="BE210" s="7"/>
      <c r="BF210" s="7"/>
      <c r="BG210" s="7"/>
      <c r="BH210" s="7"/>
      <c r="BI210" s="7"/>
      <c r="BJ210" s="7"/>
      <c r="BK210" s="7"/>
      <c r="BL210" s="7"/>
      <c r="BM210" s="7"/>
      <c r="BN210" s="7"/>
      <c r="BO210" s="7"/>
      <c r="BP210" s="7"/>
      <c r="BQ210" s="7"/>
      <c r="BR210" s="7"/>
      <c r="BS210" s="7"/>
      <c r="BT210" s="7"/>
      <c r="BU210" s="7"/>
      <c r="BV210" s="7"/>
      <c r="BW210" s="7"/>
      <c r="BX210" s="7"/>
      <c r="BY210" s="7"/>
      <c r="BZ210" s="7"/>
      <c r="CA210" s="7"/>
      <c r="CB210" s="7"/>
      <c r="CC210" s="7"/>
      <c r="CD210" s="7"/>
      <c r="CE210" s="7"/>
      <c r="CF210" s="7"/>
      <c r="CG210" s="7"/>
      <c r="CH210" s="7"/>
      <c r="CI210" s="7"/>
      <c r="CJ210" s="7"/>
      <c r="CK210" s="7"/>
      <c r="CL210" s="7"/>
      <c r="CM210" s="7"/>
      <c r="CN210" s="7"/>
      <c r="CO210" s="7"/>
      <c r="CP210" s="7"/>
      <c r="CQ210" s="7"/>
      <c r="CR210" s="7"/>
      <c r="CS210" s="7"/>
      <c r="CT210" s="7"/>
      <c r="CU210" s="7"/>
      <c r="CV210" s="7"/>
      <c r="CW210" s="7"/>
      <c r="CX210" s="7"/>
      <c r="CY210" s="7"/>
      <c r="CZ210" s="7"/>
      <c r="DA210" s="7"/>
      <c r="DB210" s="7"/>
      <c r="DC210" s="7"/>
      <c r="DD210" s="7"/>
      <c r="DE210" s="7"/>
      <c r="DF210" s="7"/>
      <c r="DG210" s="7"/>
      <c r="DH210" s="7"/>
      <c r="DI210" s="7"/>
      <c r="DJ210" s="7"/>
      <c r="DK210" s="7"/>
      <c r="DL210" s="7"/>
      <c r="DM210" s="7"/>
      <c r="DN210" s="7"/>
      <c r="DO210" s="7"/>
      <c r="DP210" s="7"/>
      <c r="DQ210" s="7"/>
      <c r="DR210" s="7"/>
      <c r="DS210" s="7"/>
      <c r="DT210" s="7"/>
      <c r="DU210" s="7"/>
      <c r="DV210" s="7"/>
      <c r="DW210" s="7"/>
      <c r="DX210" s="7"/>
      <c r="DY210" s="7"/>
      <c r="DZ210" s="7"/>
      <c r="EA210" s="7"/>
      <c r="EB210" s="7"/>
      <c r="EC210" s="7"/>
      <c r="ED210" s="7"/>
      <c r="EE210" s="7"/>
      <c r="EF210" s="7"/>
      <c r="EG210" s="7"/>
      <c r="EH210" s="7"/>
      <c r="EI210" s="7"/>
      <c r="EJ210" s="7"/>
      <c r="EK210" s="7"/>
    </row>
    <row r="211" spans="1:141" s="5" customFormat="1" ht="223.5" customHeight="1" x14ac:dyDescent="0.25">
      <c r="A211" s="123" t="s">
        <v>16</v>
      </c>
      <c r="B211" s="123" t="s">
        <v>18</v>
      </c>
      <c r="C211" s="123">
        <v>2017</v>
      </c>
      <c r="D211" s="123" t="s">
        <v>676</v>
      </c>
      <c r="E211" s="123" t="s">
        <v>738</v>
      </c>
      <c r="F211" s="128" t="s">
        <v>739</v>
      </c>
      <c r="G211" s="122" t="s">
        <v>110</v>
      </c>
      <c r="H211" s="128" t="s">
        <v>740</v>
      </c>
      <c r="I211" s="22" t="s">
        <v>21</v>
      </c>
      <c r="J211" s="22" t="s">
        <v>21</v>
      </c>
      <c r="K211" s="22" t="s">
        <v>21</v>
      </c>
      <c r="L211" s="123" t="s">
        <v>741</v>
      </c>
      <c r="M211" s="125">
        <v>2682587.71</v>
      </c>
      <c r="N211" s="22" t="s">
        <v>21</v>
      </c>
      <c r="O211" s="22" t="s">
        <v>21</v>
      </c>
      <c r="P211" s="22" t="s">
        <v>21</v>
      </c>
      <c r="Q211" s="123" t="s">
        <v>741</v>
      </c>
      <c r="R211" s="123" t="s">
        <v>13</v>
      </c>
      <c r="S211" s="123" t="s">
        <v>13</v>
      </c>
      <c r="T211" s="129" t="s">
        <v>742</v>
      </c>
      <c r="U211" s="130">
        <v>43049</v>
      </c>
      <c r="V211" s="125">
        <f t="shared" si="15"/>
        <v>2312575.6120689656</v>
      </c>
      <c r="W211" s="125">
        <v>2682587.71</v>
      </c>
      <c r="X211" s="121" t="s">
        <v>77</v>
      </c>
      <c r="Y211" s="121" t="s">
        <v>78</v>
      </c>
      <c r="Z211" s="121" t="s">
        <v>77</v>
      </c>
      <c r="AA211" s="121" t="s">
        <v>79</v>
      </c>
      <c r="AB211" s="123" t="s">
        <v>740</v>
      </c>
      <c r="AC211" s="121">
        <f t="shared" si="16"/>
        <v>346886.34181034483</v>
      </c>
      <c r="AD211" s="126" t="s">
        <v>694</v>
      </c>
      <c r="AE211" s="126" t="s">
        <v>743</v>
      </c>
      <c r="AF211" s="127" t="s">
        <v>742</v>
      </c>
      <c r="AG211" s="122" t="s">
        <v>86</v>
      </c>
      <c r="AH211" s="121" t="s">
        <v>89</v>
      </c>
      <c r="AI211" s="121" t="s">
        <v>90</v>
      </c>
      <c r="AJ211" s="121" t="s">
        <v>77</v>
      </c>
      <c r="AK211" s="124" t="s">
        <v>77</v>
      </c>
      <c r="AL211" s="121" t="s">
        <v>77</v>
      </c>
      <c r="AM211" s="121" t="s">
        <v>77</v>
      </c>
      <c r="AN211" s="121" t="s">
        <v>20</v>
      </c>
      <c r="AO211" s="121" t="s">
        <v>20</v>
      </c>
      <c r="AP211" s="121" t="s">
        <v>20</v>
      </c>
      <c r="AQ211" s="121" t="s">
        <v>20</v>
      </c>
      <c r="AR211" s="122" t="s">
        <v>108</v>
      </c>
      <c r="AS211" s="123" t="s">
        <v>581</v>
      </c>
      <c r="AT211" s="124" t="s">
        <v>109</v>
      </c>
      <c r="AU211" s="124" t="s">
        <v>109</v>
      </c>
      <c r="AV211" s="124" t="s">
        <v>109</v>
      </c>
      <c r="AW211" s="124" t="s">
        <v>109</v>
      </c>
      <c r="AX211" s="7"/>
      <c r="AY211" s="7"/>
      <c r="AZ211" s="7"/>
      <c r="BA211" s="7"/>
      <c r="BB211" s="7"/>
      <c r="BC211" s="7"/>
      <c r="BD211" s="7"/>
      <c r="BE211" s="7"/>
      <c r="BF211" s="7"/>
      <c r="BG211" s="7"/>
      <c r="BH211" s="7"/>
      <c r="BI211" s="7"/>
      <c r="BJ211" s="7"/>
      <c r="BK211" s="7"/>
      <c r="BL211" s="7"/>
      <c r="BM211" s="7"/>
      <c r="BN211" s="7"/>
      <c r="BO211" s="7"/>
      <c r="BP211" s="7"/>
      <c r="BQ211" s="7"/>
      <c r="BR211" s="7"/>
      <c r="BS211" s="7"/>
      <c r="BT211" s="7"/>
      <c r="BU211" s="7"/>
      <c r="BV211" s="7"/>
      <c r="BW211" s="7"/>
      <c r="BX211" s="7"/>
      <c r="BY211" s="7"/>
      <c r="BZ211" s="7"/>
      <c r="CA211" s="7"/>
      <c r="CB211" s="7"/>
      <c r="CC211" s="7"/>
      <c r="CD211" s="7"/>
      <c r="CE211" s="7"/>
      <c r="CF211" s="7"/>
      <c r="CG211" s="7"/>
      <c r="CH211" s="7"/>
      <c r="CI211" s="7"/>
      <c r="CJ211" s="7"/>
      <c r="CK211" s="7"/>
      <c r="CL211" s="7"/>
      <c r="CM211" s="7"/>
      <c r="CN211" s="7"/>
      <c r="CO211" s="7"/>
      <c r="CP211" s="7"/>
      <c r="CQ211" s="7"/>
      <c r="CR211" s="7"/>
      <c r="CS211" s="7"/>
      <c r="CT211" s="7"/>
      <c r="CU211" s="7"/>
      <c r="CV211" s="7"/>
      <c r="CW211" s="7"/>
      <c r="CX211" s="7"/>
      <c r="CY211" s="7"/>
      <c r="CZ211" s="7"/>
      <c r="DA211" s="7"/>
      <c r="DB211" s="7"/>
      <c r="DC211" s="7"/>
      <c r="DD211" s="7"/>
      <c r="DE211" s="7"/>
      <c r="DF211" s="7"/>
      <c r="DG211" s="7"/>
      <c r="DH211" s="7"/>
      <c r="DI211" s="7"/>
      <c r="DJ211" s="7"/>
      <c r="DK211" s="7"/>
      <c r="DL211" s="7"/>
      <c r="DM211" s="7"/>
      <c r="DN211" s="7"/>
      <c r="DO211" s="7"/>
      <c r="DP211" s="7"/>
      <c r="DQ211" s="7"/>
      <c r="DR211" s="7"/>
      <c r="DS211" s="7"/>
      <c r="DT211" s="7"/>
      <c r="DU211" s="7"/>
      <c r="DV211" s="7"/>
      <c r="DW211" s="7"/>
      <c r="DX211" s="7"/>
      <c r="DY211" s="7"/>
      <c r="DZ211" s="7"/>
      <c r="EA211" s="7"/>
      <c r="EB211" s="7"/>
      <c r="EC211" s="7"/>
      <c r="ED211" s="7"/>
      <c r="EE211" s="7"/>
      <c r="EF211" s="7"/>
      <c r="EG211" s="7"/>
      <c r="EH211" s="7"/>
      <c r="EI211" s="7"/>
      <c r="EJ211" s="7"/>
      <c r="EK211" s="7"/>
    </row>
    <row r="212" spans="1:141" s="5" customFormat="1" ht="223.5" customHeight="1" x14ac:dyDescent="0.25">
      <c r="A212" s="123" t="s">
        <v>16</v>
      </c>
      <c r="B212" s="123" t="s">
        <v>17</v>
      </c>
      <c r="C212" s="123">
        <v>2017</v>
      </c>
      <c r="D212" s="123" t="s">
        <v>676</v>
      </c>
      <c r="E212" s="123" t="s">
        <v>744</v>
      </c>
      <c r="F212" s="128" t="s">
        <v>745</v>
      </c>
      <c r="G212" s="122" t="s">
        <v>110</v>
      </c>
      <c r="H212" s="128" t="s">
        <v>746</v>
      </c>
      <c r="I212" s="22" t="s">
        <v>21</v>
      </c>
      <c r="J212" s="22" t="s">
        <v>21</v>
      </c>
      <c r="K212" s="22" t="s">
        <v>21</v>
      </c>
      <c r="L212" s="123" t="s">
        <v>747</v>
      </c>
      <c r="M212" s="125">
        <v>1209996</v>
      </c>
      <c r="N212" s="22" t="s">
        <v>21</v>
      </c>
      <c r="O212" s="22" t="s">
        <v>21</v>
      </c>
      <c r="P212" s="22" t="s">
        <v>21</v>
      </c>
      <c r="Q212" s="123" t="s">
        <v>747</v>
      </c>
      <c r="R212" s="123" t="s">
        <v>748</v>
      </c>
      <c r="S212" s="123" t="s">
        <v>748</v>
      </c>
      <c r="T212" s="129" t="s">
        <v>749</v>
      </c>
      <c r="U212" s="130">
        <v>43025</v>
      </c>
      <c r="V212" s="125">
        <f t="shared" si="15"/>
        <v>1043100.0000000001</v>
      </c>
      <c r="W212" s="125">
        <v>1209996</v>
      </c>
      <c r="X212" s="121" t="s">
        <v>77</v>
      </c>
      <c r="Y212" s="121" t="s">
        <v>78</v>
      </c>
      <c r="Z212" s="121" t="s">
        <v>77</v>
      </c>
      <c r="AA212" s="121" t="s">
        <v>79</v>
      </c>
      <c r="AB212" s="123" t="s">
        <v>746</v>
      </c>
      <c r="AC212" s="121">
        <f t="shared" si="16"/>
        <v>156465</v>
      </c>
      <c r="AD212" s="126" t="s">
        <v>750</v>
      </c>
      <c r="AE212" s="126" t="s">
        <v>498</v>
      </c>
      <c r="AF212" s="127" t="s">
        <v>749</v>
      </c>
      <c r="AG212" s="122" t="s">
        <v>86</v>
      </c>
      <c r="AH212" s="121" t="s">
        <v>89</v>
      </c>
      <c r="AI212" s="121" t="s">
        <v>90</v>
      </c>
      <c r="AJ212" s="121" t="s">
        <v>77</v>
      </c>
      <c r="AK212" s="124" t="s">
        <v>77</v>
      </c>
      <c r="AL212" s="121" t="s">
        <v>77</v>
      </c>
      <c r="AM212" s="121" t="s">
        <v>77</v>
      </c>
      <c r="AN212" s="121" t="s">
        <v>20</v>
      </c>
      <c r="AO212" s="121" t="s">
        <v>20</v>
      </c>
      <c r="AP212" s="121" t="s">
        <v>20</v>
      </c>
      <c r="AQ212" s="121" t="s">
        <v>20</v>
      </c>
      <c r="AR212" s="122" t="s">
        <v>108</v>
      </c>
      <c r="AS212" s="123" t="s">
        <v>751</v>
      </c>
      <c r="AT212" s="124" t="s">
        <v>109</v>
      </c>
      <c r="AU212" s="124" t="s">
        <v>109</v>
      </c>
      <c r="AV212" s="124" t="s">
        <v>109</v>
      </c>
      <c r="AW212" s="124" t="s">
        <v>109</v>
      </c>
      <c r="AX212" s="7"/>
      <c r="AY212" s="7"/>
      <c r="AZ212" s="7"/>
      <c r="BA212" s="7"/>
      <c r="BB212" s="7"/>
      <c r="BC212" s="7"/>
      <c r="BD212" s="7"/>
      <c r="BE212" s="7"/>
      <c r="BF212" s="7"/>
      <c r="BG212" s="7"/>
      <c r="BH212" s="7"/>
      <c r="BI212" s="7"/>
      <c r="BJ212" s="7"/>
      <c r="BK212" s="7"/>
      <c r="BL212" s="7"/>
      <c r="BM212" s="7"/>
      <c r="BN212" s="7"/>
      <c r="BO212" s="7"/>
      <c r="BP212" s="7"/>
      <c r="BQ212" s="7"/>
      <c r="BR212" s="7"/>
      <c r="BS212" s="7"/>
      <c r="BT212" s="7"/>
      <c r="BU212" s="7"/>
      <c r="BV212" s="7"/>
      <c r="BW212" s="7"/>
      <c r="BX212" s="7"/>
      <c r="BY212" s="7"/>
      <c r="BZ212" s="7"/>
      <c r="CA212" s="7"/>
      <c r="CB212" s="7"/>
      <c r="CC212" s="7"/>
      <c r="CD212" s="7"/>
      <c r="CE212" s="7"/>
      <c r="CF212" s="7"/>
      <c r="CG212" s="7"/>
      <c r="CH212" s="7"/>
      <c r="CI212" s="7"/>
      <c r="CJ212" s="7"/>
      <c r="CK212" s="7"/>
      <c r="CL212" s="7"/>
      <c r="CM212" s="7"/>
      <c r="CN212" s="7"/>
      <c r="CO212" s="7"/>
      <c r="CP212" s="7"/>
      <c r="CQ212" s="7"/>
      <c r="CR212" s="7"/>
      <c r="CS212" s="7"/>
      <c r="CT212" s="7"/>
      <c r="CU212" s="7"/>
      <c r="CV212" s="7"/>
      <c r="CW212" s="7"/>
      <c r="CX212" s="7"/>
      <c r="CY212" s="7"/>
      <c r="CZ212" s="7"/>
      <c r="DA212" s="7"/>
      <c r="DB212" s="7"/>
      <c r="DC212" s="7"/>
      <c r="DD212" s="7"/>
      <c r="DE212" s="7"/>
      <c r="DF212" s="7"/>
      <c r="DG212" s="7"/>
      <c r="DH212" s="7"/>
      <c r="DI212" s="7"/>
      <c r="DJ212" s="7"/>
      <c r="DK212" s="7"/>
      <c r="DL212" s="7"/>
      <c r="DM212" s="7"/>
      <c r="DN212" s="7"/>
      <c r="DO212" s="7"/>
      <c r="DP212" s="7"/>
      <c r="DQ212" s="7"/>
      <c r="DR212" s="7"/>
      <c r="DS212" s="7"/>
      <c r="DT212" s="7"/>
      <c r="DU212" s="7"/>
      <c r="DV212" s="7"/>
      <c r="DW212" s="7"/>
      <c r="DX212" s="7"/>
      <c r="DY212" s="7"/>
      <c r="DZ212" s="7"/>
      <c r="EA212" s="7"/>
      <c r="EB212" s="7"/>
      <c r="EC212" s="7"/>
      <c r="ED212" s="7"/>
      <c r="EE212" s="7"/>
      <c r="EF212" s="7"/>
      <c r="EG212" s="7"/>
      <c r="EH212" s="7"/>
      <c r="EI212" s="7"/>
      <c r="EJ212" s="7"/>
      <c r="EK212" s="7"/>
    </row>
    <row r="213" spans="1:141" s="5" customFormat="1" ht="223.5" customHeight="1" x14ac:dyDescent="0.25">
      <c r="A213" s="123" t="s">
        <v>16</v>
      </c>
      <c r="B213" s="123" t="s">
        <v>17</v>
      </c>
      <c r="C213" s="123">
        <v>2017</v>
      </c>
      <c r="D213" s="123" t="s">
        <v>676</v>
      </c>
      <c r="E213" s="123" t="s">
        <v>752</v>
      </c>
      <c r="F213" s="128" t="s">
        <v>753</v>
      </c>
      <c r="G213" s="122" t="s">
        <v>110</v>
      </c>
      <c r="H213" s="128" t="s">
        <v>754</v>
      </c>
      <c r="I213" s="22" t="s">
        <v>21</v>
      </c>
      <c r="J213" s="22" t="s">
        <v>21</v>
      </c>
      <c r="K213" s="22" t="s">
        <v>21</v>
      </c>
      <c r="L213" s="123" t="s">
        <v>747</v>
      </c>
      <c r="M213" s="125">
        <v>1311380</v>
      </c>
      <c r="N213" s="22" t="s">
        <v>21</v>
      </c>
      <c r="O213" s="22" t="s">
        <v>21</v>
      </c>
      <c r="P213" s="22" t="s">
        <v>21</v>
      </c>
      <c r="Q213" s="123" t="s">
        <v>747</v>
      </c>
      <c r="R213" s="123" t="s">
        <v>748</v>
      </c>
      <c r="S213" s="123" t="s">
        <v>748</v>
      </c>
      <c r="T213" s="129" t="s">
        <v>755</v>
      </c>
      <c r="U213" s="130">
        <v>43025</v>
      </c>
      <c r="V213" s="125">
        <f t="shared" si="15"/>
        <v>1130500</v>
      </c>
      <c r="W213" s="125">
        <v>1311380</v>
      </c>
      <c r="X213" s="121" t="s">
        <v>77</v>
      </c>
      <c r="Y213" s="121" t="s">
        <v>78</v>
      </c>
      <c r="Z213" s="121" t="s">
        <v>77</v>
      </c>
      <c r="AA213" s="121" t="s">
        <v>79</v>
      </c>
      <c r="AB213" s="123" t="s">
        <v>754</v>
      </c>
      <c r="AC213" s="121">
        <f t="shared" si="16"/>
        <v>169575</v>
      </c>
      <c r="AD213" s="126" t="s">
        <v>756</v>
      </c>
      <c r="AE213" s="126" t="s">
        <v>732</v>
      </c>
      <c r="AF213" s="127" t="s">
        <v>755</v>
      </c>
      <c r="AG213" s="122" t="s">
        <v>86</v>
      </c>
      <c r="AH213" s="121" t="s">
        <v>89</v>
      </c>
      <c r="AI213" s="121" t="s">
        <v>90</v>
      </c>
      <c r="AJ213" s="121" t="s">
        <v>77</v>
      </c>
      <c r="AK213" s="124" t="s">
        <v>77</v>
      </c>
      <c r="AL213" s="121" t="s">
        <v>77</v>
      </c>
      <c r="AM213" s="121" t="s">
        <v>77</v>
      </c>
      <c r="AN213" s="121" t="s">
        <v>20</v>
      </c>
      <c r="AO213" s="121" t="s">
        <v>20</v>
      </c>
      <c r="AP213" s="121" t="s">
        <v>20</v>
      </c>
      <c r="AQ213" s="121" t="s">
        <v>20</v>
      </c>
      <c r="AR213" s="122" t="s">
        <v>108</v>
      </c>
      <c r="AS213" s="123" t="s">
        <v>751</v>
      </c>
      <c r="AT213" s="124" t="s">
        <v>109</v>
      </c>
      <c r="AU213" s="124" t="s">
        <v>109</v>
      </c>
      <c r="AV213" s="124" t="s">
        <v>109</v>
      </c>
      <c r="AW213" s="124" t="s">
        <v>109</v>
      </c>
      <c r="AX213" s="7"/>
      <c r="AY213" s="7"/>
      <c r="AZ213" s="7"/>
      <c r="BA213" s="7"/>
      <c r="BB213" s="7"/>
      <c r="BC213" s="7"/>
      <c r="BD213" s="7"/>
      <c r="BE213" s="7"/>
      <c r="BF213" s="7"/>
      <c r="BG213" s="7"/>
      <c r="BH213" s="7"/>
      <c r="BI213" s="7"/>
      <c r="BJ213" s="7"/>
      <c r="BK213" s="7"/>
      <c r="BL213" s="7"/>
      <c r="BM213" s="7"/>
      <c r="BN213" s="7"/>
      <c r="BO213" s="7"/>
      <c r="BP213" s="7"/>
      <c r="BQ213" s="7"/>
      <c r="BR213" s="7"/>
      <c r="BS213" s="7"/>
      <c r="BT213" s="7"/>
      <c r="BU213" s="7"/>
      <c r="BV213" s="7"/>
      <c r="BW213" s="7"/>
      <c r="BX213" s="7"/>
      <c r="BY213" s="7"/>
      <c r="BZ213" s="7"/>
      <c r="CA213" s="7"/>
      <c r="CB213" s="7"/>
      <c r="CC213" s="7"/>
      <c r="CD213" s="7"/>
      <c r="CE213" s="7"/>
      <c r="CF213" s="7"/>
      <c r="CG213" s="7"/>
      <c r="CH213" s="7"/>
      <c r="CI213" s="7"/>
      <c r="CJ213" s="7"/>
      <c r="CK213" s="7"/>
      <c r="CL213" s="7"/>
      <c r="CM213" s="7"/>
      <c r="CN213" s="7"/>
      <c r="CO213" s="7"/>
      <c r="CP213" s="7"/>
      <c r="CQ213" s="7"/>
      <c r="CR213" s="7"/>
      <c r="CS213" s="7"/>
      <c r="CT213" s="7"/>
      <c r="CU213" s="7"/>
      <c r="CV213" s="7"/>
      <c r="CW213" s="7"/>
      <c r="CX213" s="7"/>
      <c r="CY213" s="7"/>
      <c r="CZ213" s="7"/>
      <c r="DA213" s="7"/>
      <c r="DB213" s="7"/>
      <c r="DC213" s="7"/>
      <c r="DD213" s="7"/>
      <c r="DE213" s="7"/>
      <c r="DF213" s="7"/>
      <c r="DG213" s="7"/>
      <c r="DH213" s="7"/>
      <c r="DI213" s="7"/>
      <c r="DJ213" s="7"/>
      <c r="DK213" s="7"/>
      <c r="DL213" s="7"/>
      <c r="DM213" s="7"/>
      <c r="DN213" s="7"/>
      <c r="DO213" s="7"/>
      <c r="DP213" s="7"/>
      <c r="DQ213" s="7"/>
      <c r="DR213" s="7"/>
      <c r="DS213" s="7"/>
      <c r="DT213" s="7"/>
      <c r="DU213" s="7"/>
      <c r="DV213" s="7"/>
      <c r="DW213" s="7"/>
      <c r="DX213" s="7"/>
      <c r="DY213" s="7"/>
      <c r="DZ213" s="7"/>
      <c r="EA213" s="7"/>
      <c r="EB213" s="7"/>
      <c r="EC213" s="7"/>
      <c r="ED213" s="7"/>
      <c r="EE213" s="7"/>
      <c r="EF213" s="7"/>
      <c r="EG213" s="7"/>
      <c r="EH213" s="7"/>
      <c r="EI213" s="7"/>
      <c r="EJ213" s="7"/>
      <c r="EK213" s="7"/>
    </row>
    <row r="214" spans="1:141" s="5" customFormat="1" ht="223.5" customHeight="1" x14ac:dyDescent="0.25">
      <c r="A214" s="123" t="s">
        <v>16</v>
      </c>
      <c r="B214" s="123" t="s">
        <v>18</v>
      </c>
      <c r="C214" s="123">
        <v>2017</v>
      </c>
      <c r="D214" s="123" t="s">
        <v>676</v>
      </c>
      <c r="E214" s="123" t="s">
        <v>757</v>
      </c>
      <c r="F214" s="128" t="s">
        <v>758</v>
      </c>
      <c r="G214" s="122" t="s">
        <v>110</v>
      </c>
      <c r="H214" s="128" t="s">
        <v>759</v>
      </c>
      <c r="I214" s="22" t="s">
        <v>21</v>
      </c>
      <c r="J214" s="22" t="s">
        <v>21</v>
      </c>
      <c r="K214" s="22" t="s">
        <v>21</v>
      </c>
      <c r="L214" s="123" t="s">
        <v>760</v>
      </c>
      <c r="M214" s="125">
        <v>1538094.46</v>
      </c>
      <c r="N214" s="22" t="s">
        <v>21</v>
      </c>
      <c r="O214" s="22" t="s">
        <v>21</v>
      </c>
      <c r="P214" s="22" t="s">
        <v>21</v>
      </c>
      <c r="Q214" s="123" t="s">
        <v>760</v>
      </c>
      <c r="R214" s="123" t="s">
        <v>761</v>
      </c>
      <c r="S214" s="123" t="s">
        <v>761</v>
      </c>
      <c r="T214" s="129" t="s">
        <v>762</v>
      </c>
      <c r="U214" s="130">
        <v>43039</v>
      </c>
      <c r="V214" s="125">
        <f t="shared" si="15"/>
        <v>1325943.5</v>
      </c>
      <c r="W214" s="125">
        <v>1538094.46</v>
      </c>
      <c r="X214" s="121" t="s">
        <v>77</v>
      </c>
      <c r="Y214" s="121" t="s">
        <v>78</v>
      </c>
      <c r="Z214" s="121" t="s">
        <v>77</v>
      </c>
      <c r="AA214" s="121" t="s">
        <v>79</v>
      </c>
      <c r="AB214" s="123" t="s">
        <v>759</v>
      </c>
      <c r="AC214" s="121">
        <f t="shared" si="16"/>
        <v>198891.52499999999</v>
      </c>
      <c r="AD214" s="126" t="s">
        <v>498</v>
      </c>
      <c r="AE214" s="126" t="s">
        <v>763</v>
      </c>
      <c r="AF214" s="127" t="s">
        <v>762</v>
      </c>
      <c r="AG214" s="122" t="s">
        <v>86</v>
      </c>
      <c r="AH214" s="121" t="s">
        <v>89</v>
      </c>
      <c r="AI214" s="121" t="s">
        <v>90</v>
      </c>
      <c r="AJ214" s="121" t="s">
        <v>77</v>
      </c>
      <c r="AK214" s="124" t="s">
        <v>77</v>
      </c>
      <c r="AL214" s="121" t="s">
        <v>77</v>
      </c>
      <c r="AM214" s="121" t="s">
        <v>77</v>
      </c>
      <c r="AN214" s="121" t="s">
        <v>20</v>
      </c>
      <c r="AO214" s="121" t="s">
        <v>20</v>
      </c>
      <c r="AP214" s="121" t="s">
        <v>20</v>
      </c>
      <c r="AQ214" s="121" t="s">
        <v>20</v>
      </c>
      <c r="AR214" s="122" t="s">
        <v>108</v>
      </c>
      <c r="AS214" s="123" t="s">
        <v>764</v>
      </c>
      <c r="AT214" s="124" t="s">
        <v>109</v>
      </c>
      <c r="AU214" s="124" t="s">
        <v>109</v>
      </c>
      <c r="AV214" s="124" t="s">
        <v>109</v>
      </c>
      <c r="AW214" s="124" t="s">
        <v>109</v>
      </c>
      <c r="AX214" s="7"/>
      <c r="AY214" s="7"/>
      <c r="AZ214" s="7"/>
      <c r="BA214" s="7"/>
      <c r="BB214" s="7"/>
      <c r="BC214" s="7"/>
      <c r="BD214" s="7"/>
      <c r="BE214" s="7"/>
      <c r="BF214" s="7"/>
      <c r="BG214" s="7"/>
      <c r="BH214" s="7"/>
      <c r="BI214" s="7"/>
      <c r="BJ214" s="7"/>
      <c r="BK214" s="7"/>
      <c r="BL214" s="7"/>
      <c r="BM214" s="7"/>
      <c r="BN214" s="7"/>
      <c r="BO214" s="7"/>
      <c r="BP214" s="7"/>
      <c r="BQ214" s="7"/>
      <c r="BR214" s="7"/>
      <c r="BS214" s="7"/>
      <c r="BT214" s="7"/>
      <c r="BU214" s="7"/>
      <c r="BV214" s="7"/>
      <c r="BW214" s="7"/>
      <c r="BX214" s="7"/>
      <c r="BY214" s="7"/>
      <c r="BZ214" s="7"/>
      <c r="CA214" s="7"/>
      <c r="CB214" s="7"/>
      <c r="CC214" s="7"/>
      <c r="CD214" s="7"/>
      <c r="CE214" s="7"/>
      <c r="CF214" s="7"/>
      <c r="CG214" s="7"/>
      <c r="CH214" s="7"/>
      <c r="CI214" s="7"/>
      <c r="CJ214" s="7"/>
      <c r="CK214" s="7"/>
      <c r="CL214" s="7"/>
      <c r="CM214" s="7"/>
      <c r="CN214" s="7"/>
      <c r="CO214" s="7"/>
      <c r="CP214" s="7"/>
      <c r="CQ214" s="7"/>
      <c r="CR214" s="7"/>
      <c r="CS214" s="7"/>
      <c r="CT214" s="7"/>
      <c r="CU214" s="7"/>
      <c r="CV214" s="7"/>
      <c r="CW214" s="7"/>
      <c r="CX214" s="7"/>
      <c r="CY214" s="7"/>
      <c r="CZ214" s="7"/>
      <c r="DA214" s="7"/>
      <c r="DB214" s="7"/>
      <c r="DC214" s="7"/>
      <c r="DD214" s="7"/>
      <c r="DE214" s="7"/>
      <c r="DF214" s="7"/>
      <c r="DG214" s="7"/>
      <c r="DH214" s="7"/>
      <c r="DI214" s="7"/>
      <c r="DJ214" s="7"/>
      <c r="DK214" s="7"/>
      <c r="DL214" s="7"/>
      <c r="DM214" s="7"/>
      <c r="DN214" s="7"/>
      <c r="DO214" s="7"/>
      <c r="DP214" s="7"/>
      <c r="DQ214" s="7"/>
      <c r="DR214" s="7"/>
      <c r="DS214" s="7"/>
      <c r="DT214" s="7"/>
      <c r="DU214" s="7"/>
      <c r="DV214" s="7"/>
      <c r="DW214" s="7"/>
      <c r="DX214" s="7"/>
      <c r="DY214" s="7"/>
      <c r="DZ214" s="7"/>
      <c r="EA214" s="7"/>
      <c r="EB214" s="7"/>
      <c r="EC214" s="7"/>
      <c r="ED214" s="7"/>
      <c r="EE214" s="7"/>
      <c r="EF214" s="7"/>
      <c r="EG214" s="7"/>
      <c r="EH214" s="7"/>
      <c r="EI214" s="7"/>
      <c r="EJ214" s="7"/>
      <c r="EK214" s="7"/>
    </row>
    <row r="215" spans="1:141" s="5" customFormat="1" ht="223.5" customHeight="1" x14ac:dyDescent="0.25">
      <c r="A215" s="123" t="s">
        <v>16</v>
      </c>
      <c r="B215" s="123" t="s">
        <v>18</v>
      </c>
      <c r="C215" s="123">
        <v>2017</v>
      </c>
      <c r="D215" s="123" t="s">
        <v>676</v>
      </c>
      <c r="E215" s="123" t="s">
        <v>765</v>
      </c>
      <c r="F215" s="128" t="s">
        <v>766</v>
      </c>
      <c r="G215" s="122" t="s">
        <v>110</v>
      </c>
      <c r="H215" s="128" t="s">
        <v>767</v>
      </c>
      <c r="I215" s="22" t="s">
        <v>21</v>
      </c>
      <c r="J215" s="22" t="s">
        <v>21</v>
      </c>
      <c r="K215" s="22" t="s">
        <v>21</v>
      </c>
      <c r="L215" s="123" t="s">
        <v>741</v>
      </c>
      <c r="M215" s="125">
        <v>1692171.34</v>
      </c>
      <c r="N215" s="22" t="s">
        <v>21</v>
      </c>
      <c r="O215" s="22" t="s">
        <v>21</v>
      </c>
      <c r="P215" s="22" t="s">
        <v>21</v>
      </c>
      <c r="Q215" s="123" t="s">
        <v>741</v>
      </c>
      <c r="R215" s="123" t="s">
        <v>768</v>
      </c>
      <c r="S215" s="123" t="s">
        <v>768</v>
      </c>
      <c r="T215" s="129" t="s">
        <v>769</v>
      </c>
      <c r="U215" s="130">
        <v>43028</v>
      </c>
      <c r="V215" s="125">
        <f t="shared" si="15"/>
        <v>1458768.3965517243</v>
      </c>
      <c r="W215" s="125">
        <v>1692171.34</v>
      </c>
      <c r="X215" s="121" t="s">
        <v>77</v>
      </c>
      <c r="Y215" s="121" t="s">
        <v>78</v>
      </c>
      <c r="Z215" s="121" t="s">
        <v>77</v>
      </c>
      <c r="AA215" s="121" t="s">
        <v>79</v>
      </c>
      <c r="AB215" s="123" t="s">
        <v>767</v>
      </c>
      <c r="AC215" s="121">
        <f t="shared" si="16"/>
        <v>218815.25948275864</v>
      </c>
      <c r="AD215" s="126" t="s">
        <v>770</v>
      </c>
      <c r="AE215" s="126" t="s">
        <v>771</v>
      </c>
      <c r="AF215" s="127" t="s">
        <v>769</v>
      </c>
      <c r="AG215" s="122" t="s">
        <v>86</v>
      </c>
      <c r="AH215" s="121" t="s">
        <v>89</v>
      </c>
      <c r="AI215" s="121" t="s">
        <v>90</v>
      </c>
      <c r="AJ215" s="121" t="s">
        <v>77</v>
      </c>
      <c r="AK215" s="124" t="s">
        <v>77</v>
      </c>
      <c r="AL215" s="121" t="s">
        <v>77</v>
      </c>
      <c r="AM215" s="121" t="s">
        <v>77</v>
      </c>
      <c r="AN215" s="121" t="s">
        <v>20</v>
      </c>
      <c r="AO215" s="121" t="s">
        <v>20</v>
      </c>
      <c r="AP215" s="121" t="s">
        <v>20</v>
      </c>
      <c r="AQ215" s="121" t="s">
        <v>20</v>
      </c>
      <c r="AR215" s="122" t="s">
        <v>108</v>
      </c>
      <c r="AS215" s="123" t="s">
        <v>772</v>
      </c>
      <c r="AT215" s="124" t="s">
        <v>109</v>
      </c>
      <c r="AU215" s="124" t="s">
        <v>109</v>
      </c>
      <c r="AV215" s="124" t="s">
        <v>109</v>
      </c>
      <c r="AW215" s="124" t="s">
        <v>109</v>
      </c>
      <c r="AX215" s="7"/>
      <c r="AY215" s="7"/>
      <c r="AZ215" s="7"/>
      <c r="BA215" s="7"/>
      <c r="BB215" s="7"/>
      <c r="BC215" s="7"/>
      <c r="BD215" s="7"/>
      <c r="BE215" s="7"/>
      <c r="BF215" s="7"/>
      <c r="BG215" s="7"/>
      <c r="BH215" s="7"/>
      <c r="BI215" s="7"/>
      <c r="BJ215" s="7"/>
      <c r="BK215" s="7"/>
      <c r="BL215" s="7"/>
      <c r="BM215" s="7"/>
      <c r="BN215" s="7"/>
      <c r="BO215" s="7"/>
      <c r="BP215" s="7"/>
      <c r="BQ215" s="7"/>
      <c r="BR215" s="7"/>
      <c r="BS215" s="7"/>
      <c r="BT215" s="7"/>
      <c r="BU215" s="7"/>
      <c r="BV215" s="7"/>
      <c r="BW215" s="7"/>
      <c r="BX215" s="7"/>
      <c r="BY215" s="7"/>
      <c r="BZ215" s="7"/>
      <c r="CA215" s="7"/>
      <c r="CB215" s="7"/>
      <c r="CC215" s="7"/>
      <c r="CD215" s="7"/>
      <c r="CE215" s="7"/>
      <c r="CF215" s="7"/>
      <c r="CG215" s="7"/>
      <c r="CH215" s="7"/>
      <c r="CI215" s="7"/>
      <c r="CJ215" s="7"/>
      <c r="CK215" s="7"/>
      <c r="CL215" s="7"/>
      <c r="CM215" s="7"/>
      <c r="CN215" s="7"/>
      <c r="CO215" s="7"/>
      <c r="CP215" s="7"/>
      <c r="CQ215" s="7"/>
      <c r="CR215" s="7"/>
      <c r="CS215" s="7"/>
      <c r="CT215" s="7"/>
      <c r="CU215" s="7"/>
      <c r="CV215" s="7"/>
      <c r="CW215" s="7"/>
      <c r="CX215" s="7"/>
      <c r="CY215" s="7"/>
      <c r="CZ215" s="7"/>
      <c r="DA215" s="7"/>
      <c r="DB215" s="7"/>
      <c r="DC215" s="7"/>
      <c r="DD215" s="7"/>
      <c r="DE215" s="7"/>
      <c r="DF215" s="7"/>
      <c r="DG215" s="7"/>
      <c r="DH215" s="7"/>
      <c r="DI215" s="7"/>
      <c r="DJ215" s="7"/>
      <c r="DK215" s="7"/>
      <c r="DL215" s="7"/>
      <c r="DM215" s="7"/>
      <c r="DN215" s="7"/>
      <c r="DO215" s="7"/>
      <c r="DP215" s="7"/>
      <c r="DQ215" s="7"/>
      <c r="DR215" s="7"/>
      <c r="DS215" s="7"/>
      <c r="DT215" s="7"/>
      <c r="DU215" s="7"/>
      <c r="DV215" s="7"/>
      <c r="DW215" s="7"/>
      <c r="DX215" s="7"/>
      <c r="DY215" s="7"/>
      <c r="DZ215" s="7"/>
      <c r="EA215" s="7"/>
      <c r="EB215" s="7"/>
      <c r="EC215" s="7"/>
      <c r="ED215" s="7"/>
      <c r="EE215" s="7"/>
      <c r="EF215" s="7"/>
      <c r="EG215" s="7"/>
      <c r="EH215" s="7"/>
      <c r="EI215" s="7"/>
      <c r="EJ215" s="7"/>
      <c r="EK215" s="7"/>
    </row>
    <row r="216" spans="1:141" s="5" customFormat="1" ht="223.5" customHeight="1" x14ac:dyDescent="0.25">
      <c r="A216" s="123" t="s">
        <v>16</v>
      </c>
      <c r="B216" s="123" t="s">
        <v>17</v>
      </c>
      <c r="C216" s="123">
        <v>2017</v>
      </c>
      <c r="D216" s="123" t="s">
        <v>676</v>
      </c>
      <c r="E216" s="123" t="s">
        <v>773</v>
      </c>
      <c r="F216" s="128" t="s">
        <v>774</v>
      </c>
      <c r="G216" s="122" t="s">
        <v>110</v>
      </c>
      <c r="H216" s="128" t="s">
        <v>775</v>
      </c>
      <c r="I216" s="22" t="s">
        <v>21</v>
      </c>
      <c r="J216" s="22" t="s">
        <v>21</v>
      </c>
      <c r="K216" s="22" t="s">
        <v>21</v>
      </c>
      <c r="L216" s="123" t="s">
        <v>395</v>
      </c>
      <c r="M216" s="125">
        <v>2657142.9300000002</v>
      </c>
      <c r="N216" s="22" t="s">
        <v>21</v>
      </c>
      <c r="O216" s="22" t="s">
        <v>21</v>
      </c>
      <c r="P216" s="22" t="s">
        <v>21</v>
      </c>
      <c r="Q216" s="123" t="s">
        <v>395</v>
      </c>
      <c r="R216" s="123" t="s">
        <v>761</v>
      </c>
      <c r="S216" s="123" t="s">
        <v>761</v>
      </c>
      <c r="T216" s="129" t="s">
        <v>776</v>
      </c>
      <c r="U216" s="130">
        <v>43039</v>
      </c>
      <c r="V216" s="125">
        <f t="shared" si="15"/>
        <v>2290640.4568965519</v>
      </c>
      <c r="W216" s="125">
        <v>2657142.9300000002</v>
      </c>
      <c r="X216" s="121" t="s">
        <v>77</v>
      </c>
      <c r="Y216" s="121" t="s">
        <v>78</v>
      </c>
      <c r="Z216" s="121" t="s">
        <v>77</v>
      </c>
      <c r="AA216" s="121" t="s">
        <v>79</v>
      </c>
      <c r="AB216" s="123" t="s">
        <v>775</v>
      </c>
      <c r="AC216" s="121">
        <f t="shared" si="16"/>
        <v>343596.06853448279</v>
      </c>
      <c r="AD216" s="126" t="s">
        <v>659</v>
      </c>
      <c r="AE216" s="126" t="s">
        <v>504</v>
      </c>
      <c r="AF216" s="127" t="s">
        <v>776</v>
      </c>
      <c r="AG216" s="122" t="s">
        <v>86</v>
      </c>
      <c r="AH216" s="121" t="s">
        <v>89</v>
      </c>
      <c r="AI216" s="121" t="s">
        <v>90</v>
      </c>
      <c r="AJ216" s="121" t="s">
        <v>77</v>
      </c>
      <c r="AK216" s="124" t="s">
        <v>77</v>
      </c>
      <c r="AL216" s="121" t="s">
        <v>77</v>
      </c>
      <c r="AM216" s="121" t="s">
        <v>77</v>
      </c>
      <c r="AN216" s="121" t="s">
        <v>20</v>
      </c>
      <c r="AO216" s="121" t="s">
        <v>20</v>
      </c>
      <c r="AP216" s="121" t="s">
        <v>20</v>
      </c>
      <c r="AQ216" s="121" t="s">
        <v>20</v>
      </c>
      <c r="AR216" s="122" t="s">
        <v>108</v>
      </c>
      <c r="AS216" s="123" t="s">
        <v>764</v>
      </c>
      <c r="AT216" s="124" t="s">
        <v>109</v>
      </c>
      <c r="AU216" s="124" t="s">
        <v>109</v>
      </c>
      <c r="AV216" s="124" t="s">
        <v>109</v>
      </c>
      <c r="AW216" s="124" t="s">
        <v>109</v>
      </c>
      <c r="AX216" s="7"/>
      <c r="AY216" s="7"/>
      <c r="AZ216" s="7"/>
      <c r="BA216" s="7"/>
      <c r="BB216" s="7"/>
      <c r="BC216" s="7"/>
      <c r="BD216" s="7"/>
      <c r="BE216" s="7"/>
      <c r="BF216" s="7"/>
      <c r="BG216" s="7"/>
      <c r="BH216" s="7"/>
      <c r="BI216" s="7"/>
      <c r="BJ216" s="7"/>
      <c r="BK216" s="7"/>
      <c r="BL216" s="7"/>
      <c r="BM216" s="7"/>
      <c r="BN216" s="7"/>
      <c r="BO216" s="7"/>
      <c r="BP216" s="7"/>
      <c r="BQ216" s="7"/>
      <c r="BR216" s="7"/>
      <c r="BS216" s="7"/>
      <c r="BT216" s="7"/>
      <c r="BU216" s="7"/>
      <c r="BV216" s="7"/>
      <c r="BW216" s="7"/>
      <c r="BX216" s="7"/>
      <c r="BY216" s="7"/>
      <c r="BZ216" s="7"/>
      <c r="CA216" s="7"/>
      <c r="CB216" s="7"/>
      <c r="CC216" s="7"/>
      <c r="CD216" s="7"/>
      <c r="CE216" s="7"/>
      <c r="CF216" s="7"/>
      <c r="CG216" s="7"/>
      <c r="CH216" s="7"/>
      <c r="CI216" s="7"/>
      <c r="CJ216" s="7"/>
      <c r="CK216" s="7"/>
      <c r="CL216" s="7"/>
      <c r="CM216" s="7"/>
      <c r="CN216" s="7"/>
      <c r="CO216" s="7"/>
      <c r="CP216" s="7"/>
      <c r="CQ216" s="7"/>
      <c r="CR216" s="7"/>
      <c r="CS216" s="7"/>
      <c r="CT216" s="7"/>
      <c r="CU216" s="7"/>
      <c r="CV216" s="7"/>
      <c r="CW216" s="7"/>
      <c r="CX216" s="7"/>
      <c r="CY216" s="7"/>
      <c r="CZ216" s="7"/>
      <c r="DA216" s="7"/>
      <c r="DB216" s="7"/>
      <c r="DC216" s="7"/>
      <c r="DD216" s="7"/>
      <c r="DE216" s="7"/>
      <c r="DF216" s="7"/>
      <c r="DG216" s="7"/>
      <c r="DH216" s="7"/>
      <c r="DI216" s="7"/>
      <c r="DJ216" s="7"/>
      <c r="DK216" s="7"/>
      <c r="DL216" s="7"/>
      <c r="DM216" s="7"/>
      <c r="DN216" s="7"/>
      <c r="DO216" s="7"/>
      <c r="DP216" s="7"/>
      <c r="DQ216" s="7"/>
      <c r="DR216" s="7"/>
      <c r="DS216" s="7"/>
      <c r="DT216" s="7"/>
      <c r="DU216" s="7"/>
      <c r="DV216" s="7"/>
      <c r="DW216" s="7"/>
      <c r="DX216" s="7"/>
      <c r="DY216" s="7"/>
      <c r="DZ216" s="7"/>
      <c r="EA216" s="7"/>
      <c r="EB216" s="7"/>
      <c r="EC216" s="7"/>
      <c r="ED216" s="7"/>
      <c r="EE216" s="7"/>
      <c r="EF216" s="7"/>
      <c r="EG216" s="7"/>
      <c r="EH216" s="7"/>
      <c r="EI216" s="7"/>
      <c r="EJ216" s="7"/>
      <c r="EK216" s="7"/>
    </row>
    <row r="217" spans="1:141" s="5" customFormat="1" ht="223.5" customHeight="1" x14ac:dyDescent="0.25">
      <c r="A217" s="123" t="s">
        <v>16</v>
      </c>
      <c r="B217" s="123" t="s">
        <v>18</v>
      </c>
      <c r="C217" s="123">
        <v>2017</v>
      </c>
      <c r="D217" s="123" t="s">
        <v>676</v>
      </c>
      <c r="E217" s="123" t="s">
        <v>777</v>
      </c>
      <c r="F217" s="128" t="s">
        <v>739</v>
      </c>
      <c r="G217" s="122" t="s">
        <v>110</v>
      </c>
      <c r="H217" s="128" t="s">
        <v>740</v>
      </c>
      <c r="I217" s="22" t="s">
        <v>21</v>
      </c>
      <c r="J217" s="22" t="s">
        <v>21</v>
      </c>
      <c r="K217" s="22" t="s">
        <v>21</v>
      </c>
      <c r="L217" s="123" t="s">
        <v>596</v>
      </c>
      <c r="M217" s="125">
        <v>4326992.5599999996</v>
      </c>
      <c r="N217" s="22" t="s">
        <v>21</v>
      </c>
      <c r="O217" s="22" t="s">
        <v>21</v>
      </c>
      <c r="P217" s="22" t="s">
        <v>21</v>
      </c>
      <c r="Q217" s="123" t="s">
        <v>596</v>
      </c>
      <c r="R217" s="123" t="s">
        <v>768</v>
      </c>
      <c r="S217" s="123" t="s">
        <v>768</v>
      </c>
      <c r="T217" s="129" t="s">
        <v>778</v>
      </c>
      <c r="U217" s="130">
        <v>43052</v>
      </c>
      <c r="V217" s="125">
        <f t="shared" si="15"/>
        <v>3730166</v>
      </c>
      <c r="W217" s="125">
        <v>4326992.5599999996</v>
      </c>
      <c r="X217" s="121" t="s">
        <v>77</v>
      </c>
      <c r="Y217" s="121" t="s">
        <v>78</v>
      </c>
      <c r="Z217" s="121" t="s">
        <v>77</v>
      </c>
      <c r="AA217" s="121" t="s">
        <v>79</v>
      </c>
      <c r="AB217" s="123" t="s">
        <v>740</v>
      </c>
      <c r="AC217" s="121">
        <f t="shared" si="16"/>
        <v>559524.9</v>
      </c>
      <c r="AD217" s="126" t="s">
        <v>779</v>
      </c>
      <c r="AE217" s="126" t="s">
        <v>554</v>
      </c>
      <c r="AF217" s="127" t="s">
        <v>778</v>
      </c>
      <c r="AG217" s="122" t="s">
        <v>86</v>
      </c>
      <c r="AH217" s="121" t="s">
        <v>89</v>
      </c>
      <c r="AI217" s="121" t="s">
        <v>90</v>
      </c>
      <c r="AJ217" s="121" t="s">
        <v>77</v>
      </c>
      <c r="AK217" s="124" t="s">
        <v>77</v>
      </c>
      <c r="AL217" s="121" t="s">
        <v>77</v>
      </c>
      <c r="AM217" s="121" t="s">
        <v>77</v>
      </c>
      <c r="AN217" s="121" t="s">
        <v>20</v>
      </c>
      <c r="AO217" s="121" t="s">
        <v>20</v>
      </c>
      <c r="AP217" s="121" t="s">
        <v>20</v>
      </c>
      <c r="AQ217" s="121" t="s">
        <v>20</v>
      </c>
      <c r="AR217" s="122" t="s">
        <v>108</v>
      </c>
      <c r="AS217" s="123" t="s">
        <v>772</v>
      </c>
      <c r="AT217" s="124" t="s">
        <v>109</v>
      </c>
      <c r="AU217" s="124" t="s">
        <v>109</v>
      </c>
      <c r="AV217" s="124" t="s">
        <v>109</v>
      </c>
      <c r="AW217" s="124" t="s">
        <v>109</v>
      </c>
      <c r="AX217" s="7"/>
      <c r="AY217" s="7"/>
      <c r="AZ217" s="7"/>
      <c r="BA217" s="7"/>
      <c r="BB217" s="7"/>
      <c r="BC217" s="7"/>
      <c r="BD217" s="7"/>
      <c r="BE217" s="7"/>
      <c r="BF217" s="7"/>
      <c r="BG217" s="7"/>
      <c r="BH217" s="7"/>
      <c r="BI217" s="7"/>
      <c r="BJ217" s="7"/>
      <c r="BK217" s="7"/>
      <c r="BL217" s="7"/>
      <c r="BM217" s="7"/>
      <c r="BN217" s="7"/>
      <c r="BO217" s="7"/>
      <c r="BP217" s="7"/>
      <c r="BQ217" s="7"/>
      <c r="BR217" s="7"/>
      <c r="BS217" s="7"/>
      <c r="BT217" s="7"/>
      <c r="BU217" s="7"/>
      <c r="BV217" s="7"/>
      <c r="BW217" s="7"/>
      <c r="BX217" s="7"/>
      <c r="BY217" s="7"/>
      <c r="BZ217" s="7"/>
      <c r="CA217" s="7"/>
      <c r="CB217" s="7"/>
      <c r="CC217" s="7"/>
      <c r="CD217" s="7"/>
      <c r="CE217" s="7"/>
      <c r="CF217" s="7"/>
      <c r="CG217" s="7"/>
      <c r="CH217" s="7"/>
      <c r="CI217" s="7"/>
      <c r="CJ217" s="7"/>
      <c r="CK217" s="7"/>
      <c r="CL217" s="7"/>
      <c r="CM217" s="7"/>
      <c r="CN217" s="7"/>
      <c r="CO217" s="7"/>
      <c r="CP217" s="7"/>
      <c r="CQ217" s="7"/>
      <c r="CR217" s="7"/>
      <c r="CS217" s="7"/>
      <c r="CT217" s="7"/>
      <c r="CU217" s="7"/>
      <c r="CV217" s="7"/>
      <c r="CW217" s="7"/>
      <c r="CX217" s="7"/>
      <c r="CY217" s="7"/>
      <c r="CZ217" s="7"/>
      <c r="DA217" s="7"/>
      <c r="DB217" s="7"/>
      <c r="DC217" s="7"/>
      <c r="DD217" s="7"/>
      <c r="DE217" s="7"/>
      <c r="DF217" s="7"/>
      <c r="DG217" s="7"/>
      <c r="DH217" s="7"/>
      <c r="DI217" s="7"/>
      <c r="DJ217" s="7"/>
      <c r="DK217" s="7"/>
      <c r="DL217" s="7"/>
      <c r="DM217" s="7"/>
      <c r="DN217" s="7"/>
      <c r="DO217" s="7"/>
      <c r="DP217" s="7"/>
      <c r="DQ217" s="7"/>
      <c r="DR217" s="7"/>
      <c r="DS217" s="7"/>
      <c r="DT217" s="7"/>
      <c r="DU217" s="7"/>
      <c r="DV217" s="7"/>
      <c r="DW217" s="7"/>
      <c r="DX217" s="7"/>
      <c r="DY217" s="7"/>
      <c r="DZ217" s="7"/>
      <c r="EA217" s="7"/>
      <c r="EB217" s="7"/>
      <c r="EC217" s="7"/>
      <c r="ED217" s="7"/>
      <c r="EE217" s="7"/>
      <c r="EF217" s="7"/>
      <c r="EG217" s="7"/>
      <c r="EH217" s="7"/>
      <c r="EI217" s="7"/>
      <c r="EJ217" s="7"/>
      <c r="EK217" s="7"/>
    </row>
    <row r="218" spans="1:141" s="5" customFormat="1" ht="223.5" customHeight="1" x14ac:dyDescent="0.25">
      <c r="A218" s="123" t="s">
        <v>16</v>
      </c>
      <c r="B218" s="123" t="s">
        <v>18</v>
      </c>
      <c r="C218" s="123">
        <v>2017</v>
      </c>
      <c r="D218" s="123" t="s">
        <v>676</v>
      </c>
      <c r="E218" s="123" t="s">
        <v>780</v>
      </c>
      <c r="F218" s="128" t="s">
        <v>781</v>
      </c>
      <c r="G218" s="122" t="s">
        <v>110</v>
      </c>
      <c r="H218" s="128" t="s">
        <v>782</v>
      </c>
      <c r="I218" s="22" t="s">
        <v>21</v>
      </c>
      <c r="J218" s="22" t="s">
        <v>21</v>
      </c>
      <c r="K218" s="22" t="s">
        <v>21</v>
      </c>
      <c r="L218" s="123" t="s">
        <v>596</v>
      </c>
      <c r="M218" s="125">
        <v>1488239</v>
      </c>
      <c r="N218" s="22" t="s">
        <v>21</v>
      </c>
      <c r="O218" s="22" t="s">
        <v>21</v>
      </c>
      <c r="P218" s="22" t="s">
        <v>21</v>
      </c>
      <c r="Q218" s="123" t="s">
        <v>596</v>
      </c>
      <c r="R218" s="123" t="s">
        <v>768</v>
      </c>
      <c r="S218" s="123" t="s">
        <v>768</v>
      </c>
      <c r="T218" s="129" t="s">
        <v>783</v>
      </c>
      <c r="U218" s="130">
        <v>43055</v>
      </c>
      <c r="V218" s="125">
        <f t="shared" si="15"/>
        <v>1282964.6551724139</v>
      </c>
      <c r="W218" s="125">
        <v>1488239</v>
      </c>
      <c r="X218" s="121" t="s">
        <v>77</v>
      </c>
      <c r="Y218" s="121" t="s">
        <v>78</v>
      </c>
      <c r="Z218" s="121" t="s">
        <v>77</v>
      </c>
      <c r="AA218" s="121" t="s">
        <v>79</v>
      </c>
      <c r="AB218" s="123" t="s">
        <v>782</v>
      </c>
      <c r="AC218" s="121">
        <f t="shared" si="16"/>
        <v>192444.69827586209</v>
      </c>
      <c r="AD218" s="126" t="s">
        <v>498</v>
      </c>
      <c r="AE218" s="126" t="s">
        <v>732</v>
      </c>
      <c r="AF218" s="127" t="s">
        <v>783</v>
      </c>
      <c r="AG218" s="122" t="s">
        <v>86</v>
      </c>
      <c r="AH218" s="121" t="s">
        <v>89</v>
      </c>
      <c r="AI218" s="121" t="s">
        <v>90</v>
      </c>
      <c r="AJ218" s="121" t="s">
        <v>77</v>
      </c>
      <c r="AK218" s="124" t="s">
        <v>77</v>
      </c>
      <c r="AL218" s="121" t="s">
        <v>77</v>
      </c>
      <c r="AM218" s="121" t="s">
        <v>77</v>
      </c>
      <c r="AN218" s="121" t="s">
        <v>20</v>
      </c>
      <c r="AO218" s="121" t="s">
        <v>20</v>
      </c>
      <c r="AP218" s="121" t="s">
        <v>20</v>
      </c>
      <c r="AQ218" s="121" t="s">
        <v>20</v>
      </c>
      <c r="AR218" s="122" t="s">
        <v>108</v>
      </c>
      <c r="AS218" s="123" t="s">
        <v>772</v>
      </c>
      <c r="AT218" s="124" t="s">
        <v>109</v>
      </c>
      <c r="AU218" s="124" t="s">
        <v>109</v>
      </c>
      <c r="AV218" s="124" t="s">
        <v>109</v>
      </c>
      <c r="AW218" s="124" t="s">
        <v>109</v>
      </c>
      <c r="AX218" s="7"/>
      <c r="AY218" s="7"/>
      <c r="AZ218" s="7"/>
      <c r="BA218" s="7"/>
      <c r="BB218" s="7"/>
      <c r="BC218" s="7"/>
      <c r="BD218" s="7"/>
      <c r="BE218" s="7"/>
      <c r="BF218" s="7"/>
      <c r="BG218" s="7"/>
      <c r="BH218" s="7"/>
      <c r="BI218" s="7"/>
      <c r="BJ218" s="7"/>
      <c r="BK218" s="7"/>
      <c r="BL218" s="7"/>
      <c r="BM218" s="7"/>
      <c r="BN218" s="7"/>
      <c r="BO218" s="7"/>
      <c r="BP218" s="7"/>
      <c r="BQ218" s="7"/>
      <c r="BR218" s="7"/>
      <c r="BS218" s="7"/>
      <c r="BT218" s="7"/>
      <c r="BU218" s="7"/>
      <c r="BV218" s="7"/>
      <c r="BW218" s="7"/>
      <c r="BX218" s="7"/>
      <c r="BY218" s="7"/>
      <c r="BZ218" s="7"/>
      <c r="CA218" s="7"/>
      <c r="CB218" s="7"/>
      <c r="CC218" s="7"/>
      <c r="CD218" s="7"/>
      <c r="CE218" s="7"/>
      <c r="CF218" s="7"/>
      <c r="CG218" s="7"/>
      <c r="CH218" s="7"/>
      <c r="CI218" s="7"/>
      <c r="CJ218" s="7"/>
      <c r="CK218" s="7"/>
      <c r="CL218" s="7"/>
      <c r="CM218" s="7"/>
      <c r="CN218" s="7"/>
      <c r="CO218" s="7"/>
      <c r="CP218" s="7"/>
      <c r="CQ218" s="7"/>
      <c r="CR218" s="7"/>
      <c r="CS218" s="7"/>
      <c r="CT218" s="7"/>
      <c r="CU218" s="7"/>
      <c r="CV218" s="7"/>
      <c r="CW218" s="7"/>
      <c r="CX218" s="7"/>
      <c r="CY218" s="7"/>
      <c r="CZ218" s="7"/>
      <c r="DA218" s="7"/>
      <c r="DB218" s="7"/>
      <c r="DC218" s="7"/>
      <c r="DD218" s="7"/>
      <c r="DE218" s="7"/>
      <c r="DF218" s="7"/>
      <c r="DG218" s="7"/>
      <c r="DH218" s="7"/>
      <c r="DI218" s="7"/>
      <c r="DJ218" s="7"/>
      <c r="DK218" s="7"/>
      <c r="DL218" s="7"/>
      <c r="DM218" s="7"/>
      <c r="DN218" s="7"/>
      <c r="DO218" s="7"/>
      <c r="DP218" s="7"/>
      <c r="DQ218" s="7"/>
      <c r="DR218" s="7"/>
      <c r="DS218" s="7"/>
      <c r="DT218" s="7"/>
      <c r="DU218" s="7"/>
      <c r="DV218" s="7"/>
      <c r="DW218" s="7"/>
      <c r="DX218" s="7"/>
      <c r="DY218" s="7"/>
      <c r="DZ218" s="7"/>
      <c r="EA218" s="7"/>
      <c r="EB218" s="7"/>
      <c r="EC218" s="7"/>
      <c r="ED218" s="7"/>
      <c r="EE218" s="7"/>
      <c r="EF218" s="7"/>
      <c r="EG218" s="7"/>
      <c r="EH218" s="7"/>
      <c r="EI218" s="7"/>
      <c r="EJ218" s="7"/>
      <c r="EK218" s="7"/>
    </row>
    <row r="219" spans="1:141" s="5" customFormat="1" ht="223.5" customHeight="1" x14ac:dyDescent="0.25">
      <c r="A219" s="123" t="s">
        <v>16</v>
      </c>
      <c r="B219" s="123" t="s">
        <v>18</v>
      </c>
      <c r="C219" s="123">
        <v>2017</v>
      </c>
      <c r="D219" s="123" t="s">
        <v>676</v>
      </c>
      <c r="E219" s="123" t="s">
        <v>790</v>
      </c>
      <c r="F219" s="128" t="s">
        <v>784</v>
      </c>
      <c r="G219" s="122" t="s">
        <v>110</v>
      </c>
      <c r="H219" s="128" t="s">
        <v>785</v>
      </c>
      <c r="I219" s="22" t="s">
        <v>620</v>
      </c>
      <c r="J219" s="22" t="s">
        <v>786</v>
      </c>
      <c r="K219" s="22" t="s">
        <v>787</v>
      </c>
      <c r="L219" s="123"/>
      <c r="M219" s="125">
        <v>1224960</v>
      </c>
      <c r="N219" s="22" t="s">
        <v>620</v>
      </c>
      <c r="O219" s="22" t="s">
        <v>786</v>
      </c>
      <c r="P219" s="22" t="s">
        <v>787</v>
      </c>
      <c r="Q219" s="123"/>
      <c r="R219" s="123" t="s">
        <v>761</v>
      </c>
      <c r="S219" s="123" t="s">
        <v>761</v>
      </c>
      <c r="T219" s="129" t="s">
        <v>788</v>
      </c>
      <c r="U219" s="130">
        <v>43055</v>
      </c>
      <c r="V219" s="125">
        <f t="shared" si="15"/>
        <v>1056000</v>
      </c>
      <c r="W219" s="125">
        <v>1224960</v>
      </c>
      <c r="X219" s="121" t="s">
        <v>77</v>
      </c>
      <c r="Y219" s="121" t="s">
        <v>78</v>
      </c>
      <c r="Z219" s="121" t="s">
        <v>77</v>
      </c>
      <c r="AA219" s="121" t="s">
        <v>79</v>
      </c>
      <c r="AB219" s="123" t="s">
        <v>785</v>
      </c>
      <c r="AC219" s="121">
        <f t="shared" si="16"/>
        <v>158400</v>
      </c>
      <c r="AD219" s="126" t="s">
        <v>498</v>
      </c>
      <c r="AE219" s="126" t="s">
        <v>789</v>
      </c>
      <c r="AF219" s="127" t="s">
        <v>788</v>
      </c>
      <c r="AG219" s="122" t="s">
        <v>86</v>
      </c>
      <c r="AH219" s="121" t="s">
        <v>89</v>
      </c>
      <c r="AI219" s="121" t="s">
        <v>90</v>
      </c>
      <c r="AJ219" s="121" t="s">
        <v>77</v>
      </c>
      <c r="AK219" s="124" t="s">
        <v>77</v>
      </c>
      <c r="AL219" s="121" t="s">
        <v>77</v>
      </c>
      <c r="AM219" s="121" t="s">
        <v>77</v>
      </c>
      <c r="AN219" s="121" t="s">
        <v>20</v>
      </c>
      <c r="AO219" s="121" t="s">
        <v>20</v>
      </c>
      <c r="AP219" s="121" t="s">
        <v>20</v>
      </c>
      <c r="AQ219" s="121" t="s">
        <v>20</v>
      </c>
      <c r="AR219" s="122" t="s">
        <v>108</v>
      </c>
      <c r="AS219" s="123" t="s">
        <v>764</v>
      </c>
      <c r="AT219" s="124" t="s">
        <v>109</v>
      </c>
      <c r="AU219" s="124" t="s">
        <v>109</v>
      </c>
      <c r="AV219" s="124" t="s">
        <v>109</v>
      </c>
      <c r="AW219" s="124" t="s">
        <v>109</v>
      </c>
      <c r="AX219" s="7"/>
      <c r="AY219" s="7"/>
      <c r="AZ219" s="7"/>
      <c r="BA219" s="7"/>
      <c r="BB219" s="7"/>
      <c r="BC219" s="7"/>
      <c r="BD219" s="7"/>
      <c r="BE219" s="7"/>
      <c r="BF219" s="7"/>
      <c r="BG219" s="7"/>
      <c r="BH219" s="7"/>
      <c r="BI219" s="7"/>
      <c r="BJ219" s="7"/>
      <c r="BK219" s="7"/>
      <c r="BL219" s="7"/>
      <c r="BM219" s="7"/>
      <c r="BN219" s="7"/>
      <c r="BO219" s="7"/>
      <c r="BP219" s="7"/>
      <c r="BQ219" s="7"/>
      <c r="BR219" s="7"/>
      <c r="BS219" s="7"/>
      <c r="BT219" s="7"/>
      <c r="BU219" s="7"/>
      <c r="BV219" s="7"/>
      <c r="BW219" s="7"/>
      <c r="BX219" s="7"/>
      <c r="BY219" s="7"/>
      <c r="BZ219" s="7"/>
      <c r="CA219" s="7"/>
      <c r="CB219" s="7"/>
      <c r="CC219" s="7"/>
      <c r="CD219" s="7"/>
      <c r="CE219" s="7"/>
      <c r="CF219" s="7"/>
      <c r="CG219" s="7"/>
      <c r="CH219" s="7"/>
      <c r="CI219" s="7"/>
      <c r="CJ219" s="7"/>
      <c r="CK219" s="7"/>
      <c r="CL219" s="7"/>
      <c r="CM219" s="7"/>
      <c r="CN219" s="7"/>
      <c r="CO219" s="7"/>
      <c r="CP219" s="7"/>
      <c r="CQ219" s="7"/>
      <c r="CR219" s="7"/>
      <c r="CS219" s="7"/>
      <c r="CT219" s="7"/>
      <c r="CU219" s="7"/>
      <c r="CV219" s="7"/>
      <c r="CW219" s="7"/>
      <c r="CX219" s="7"/>
      <c r="CY219" s="7"/>
      <c r="CZ219" s="7"/>
      <c r="DA219" s="7"/>
      <c r="DB219" s="7"/>
      <c r="DC219" s="7"/>
      <c r="DD219" s="7"/>
      <c r="DE219" s="7"/>
      <c r="DF219" s="7"/>
      <c r="DG219" s="7"/>
      <c r="DH219" s="7"/>
      <c r="DI219" s="7"/>
      <c r="DJ219" s="7"/>
      <c r="DK219" s="7"/>
      <c r="DL219" s="7"/>
      <c r="DM219" s="7"/>
      <c r="DN219" s="7"/>
      <c r="DO219" s="7"/>
      <c r="DP219" s="7"/>
      <c r="DQ219" s="7"/>
      <c r="DR219" s="7"/>
      <c r="DS219" s="7"/>
      <c r="DT219" s="7"/>
      <c r="DU219" s="7"/>
      <c r="DV219" s="7"/>
      <c r="DW219" s="7"/>
      <c r="DX219" s="7"/>
      <c r="DY219" s="7"/>
      <c r="DZ219" s="7"/>
      <c r="EA219" s="7"/>
      <c r="EB219" s="7"/>
      <c r="EC219" s="7"/>
      <c r="ED219" s="7"/>
      <c r="EE219" s="7"/>
      <c r="EF219" s="7"/>
      <c r="EG219" s="7"/>
      <c r="EH219" s="7"/>
      <c r="EI219" s="7"/>
      <c r="EJ219" s="7"/>
      <c r="EK219" s="7"/>
    </row>
    <row r="220" spans="1:141" s="5" customFormat="1" ht="223.5" customHeight="1" x14ac:dyDescent="0.25">
      <c r="A220" s="133" t="s">
        <v>16</v>
      </c>
      <c r="B220" s="133" t="s">
        <v>17</v>
      </c>
      <c r="C220" s="133">
        <v>2017</v>
      </c>
      <c r="D220" s="133" t="s">
        <v>676</v>
      </c>
      <c r="E220" s="133" t="s">
        <v>791</v>
      </c>
      <c r="F220" s="137" t="s">
        <v>792</v>
      </c>
      <c r="G220" s="132" t="s">
        <v>110</v>
      </c>
      <c r="H220" s="137" t="s">
        <v>793</v>
      </c>
      <c r="I220" s="22" t="s">
        <v>21</v>
      </c>
      <c r="J220" s="22" t="s">
        <v>21</v>
      </c>
      <c r="K220" s="22" t="s">
        <v>21</v>
      </c>
      <c r="L220" s="133" t="s">
        <v>794</v>
      </c>
      <c r="M220" s="135">
        <v>2411094.35</v>
      </c>
      <c r="N220" s="22" t="s">
        <v>21</v>
      </c>
      <c r="O220" s="22" t="s">
        <v>21</v>
      </c>
      <c r="P220" s="22" t="s">
        <v>21</v>
      </c>
      <c r="Q220" s="133" t="s">
        <v>794</v>
      </c>
      <c r="R220" s="133" t="s">
        <v>748</v>
      </c>
      <c r="S220" s="133" t="s">
        <v>748</v>
      </c>
      <c r="T220" s="138" t="s">
        <v>795</v>
      </c>
      <c r="U220" s="139">
        <v>43089</v>
      </c>
      <c r="V220" s="135">
        <f t="shared" si="15"/>
        <v>2078529.6120689658</v>
      </c>
      <c r="W220" s="135">
        <v>2411094.35</v>
      </c>
      <c r="X220" s="131" t="s">
        <v>77</v>
      </c>
      <c r="Y220" s="131" t="s">
        <v>78</v>
      </c>
      <c r="Z220" s="131" t="s">
        <v>77</v>
      </c>
      <c r="AA220" s="131" t="s">
        <v>79</v>
      </c>
      <c r="AB220" s="133" t="s">
        <v>793</v>
      </c>
      <c r="AC220" s="131">
        <f t="shared" ref="AC220" si="17">V220*0.15</f>
        <v>311779.44181034487</v>
      </c>
      <c r="AD220" s="136" t="s">
        <v>504</v>
      </c>
      <c r="AE220" s="136" t="s">
        <v>504</v>
      </c>
      <c r="AF220" s="140" t="s">
        <v>795</v>
      </c>
      <c r="AG220" s="132" t="s">
        <v>86</v>
      </c>
      <c r="AH220" s="131" t="s">
        <v>89</v>
      </c>
      <c r="AI220" s="131" t="s">
        <v>90</v>
      </c>
      <c r="AJ220" s="131" t="s">
        <v>77</v>
      </c>
      <c r="AK220" s="134" t="s">
        <v>77</v>
      </c>
      <c r="AL220" s="131" t="s">
        <v>77</v>
      </c>
      <c r="AM220" s="131" t="s">
        <v>77</v>
      </c>
      <c r="AN220" s="131" t="s">
        <v>20</v>
      </c>
      <c r="AO220" s="131" t="s">
        <v>20</v>
      </c>
      <c r="AP220" s="131" t="s">
        <v>20</v>
      </c>
      <c r="AQ220" s="131" t="s">
        <v>20</v>
      </c>
      <c r="AR220" s="132" t="s">
        <v>108</v>
      </c>
      <c r="AS220" s="133" t="s">
        <v>751</v>
      </c>
      <c r="AT220" s="134" t="s">
        <v>109</v>
      </c>
      <c r="AU220" s="134" t="s">
        <v>109</v>
      </c>
      <c r="AV220" s="134" t="s">
        <v>109</v>
      </c>
      <c r="AW220" s="134" t="s">
        <v>109</v>
      </c>
      <c r="AX220" s="7"/>
      <c r="AY220" s="7"/>
      <c r="AZ220" s="7"/>
      <c r="BA220" s="7"/>
      <c r="BB220" s="7"/>
      <c r="BC220" s="7"/>
      <c r="BD220" s="7"/>
      <c r="BE220" s="7"/>
      <c r="BF220" s="7"/>
      <c r="BG220" s="7"/>
      <c r="BH220" s="7"/>
      <c r="BI220" s="7"/>
      <c r="BJ220" s="7"/>
      <c r="BK220" s="7"/>
      <c r="BL220" s="7"/>
      <c r="BM220" s="7"/>
      <c r="BN220" s="7"/>
      <c r="BO220" s="7"/>
      <c r="BP220" s="7"/>
      <c r="BQ220" s="7"/>
      <c r="BR220" s="7"/>
      <c r="BS220" s="7"/>
      <c r="BT220" s="7"/>
      <c r="BU220" s="7"/>
      <c r="BV220" s="7"/>
      <c r="BW220" s="7"/>
      <c r="BX220" s="7"/>
      <c r="BY220" s="7"/>
      <c r="BZ220" s="7"/>
      <c r="CA220" s="7"/>
      <c r="CB220" s="7"/>
      <c r="CC220" s="7"/>
      <c r="CD220" s="7"/>
      <c r="CE220" s="7"/>
      <c r="CF220" s="7"/>
      <c r="CG220" s="7"/>
      <c r="CH220" s="7"/>
      <c r="CI220" s="7"/>
      <c r="CJ220" s="7"/>
      <c r="CK220" s="7"/>
      <c r="CL220" s="7"/>
      <c r="CM220" s="7"/>
      <c r="CN220" s="7"/>
      <c r="CO220" s="7"/>
      <c r="CP220" s="7"/>
      <c r="CQ220" s="7"/>
      <c r="CR220" s="7"/>
      <c r="CS220" s="7"/>
      <c r="CT220" s="7"/>
      <c r="CU220" s="7"/>
      <c r="CV220" s="7"/>
      <c r="CW220" s="7"/>
      <c r="CX220" s="7"/>
      <c r="CY220" s="7"/>
      <c r="CZ220" s="7"/>
      <c r="DA220" s="7"/>
      <c r="DB220" s="7"/>
      <c r="DC220" s="7"/>
      <c r="DD220" s="7"/>
      <c r="DE220" s="7"/>
      <c r="DF220" s="7"/>
      <c r="DG220" s="7"/>
      <c r="DH220" s="7"/>
      <c r="DI220" s="7"/>
      <c r="DJ220" s="7"/>
      <c r="DK220" s="7"/>
      <c r="DL220" s="7"/>
      <c r="DM220" s="7"/>
      <c r="DN220" s="7"/>
      <c r="DO220" s="7"/>
      <c r="DP220" s="7"/>
      <c r="DQ220" s="7"/>
      <c r="DR220" s="7"/>
      <c r="DS220" s="7"/>
      <c r="DT220" s="7"/>
      <c r="DU220" s="7"/>
      <c r="DV220" s="7"/>
      <c r="DW220" s="7"/>
      <c r="DX220" s="7"/>
      <c r="DY220" s="7"/>
      <c r="DZ220" s="7"/>
      <c r="EA220" s="7"/>
      <c r="EB220" s="7"/>
      <c r="EC220" s="7"/>
      <c r="ED220" s="7"/>
      <c r="EE220" s="7"/>
      <c r="EF220" s="7"/>
      <c r="EG220" s="7"/>
      <c r="EH220" s="7"/>
      <c r="EI220" s="7"/>
      <c r="EJ220" s="7"/>
      <c r="EK220" s="7"/>
    </row>
    <row r="221" spans="1:141" s="5" customFormat="1" ht="223.5" customHeight="1" x14ac:dyDescent="0.25">
      <c r="A221" s="133" t="s">
        <v>16</v>
      </c>
      <c r="B221" s="133" t="s">
        <v>18</v>
      </c>
      <c r="C221" s="133">
        <v>2017</v>
      </c>
      <c r="D221" s="133" t="s">
        <v>676</v>
      </c>
      <c r="E221" s="133" t="s">
        <v>796</v>
      </c>
      <c r="F221" s="137" t="s">
        <v>801</v>
      </c>
      <c r="G221" s="132" t="s">
        <v>110</v>
      </c>
      <c r="H221" s="137" t="s">
        <v>797</v>
      </c>
      <c r="I221" s="22" t="s">
        <v>21</v>
      </c>
      <c r="J221" s="22" t="s">
        <v>21</v>
      </c>
      <c r="K221" s="22" t="s">
        <v>21</v>
      </c>
      <c r="L221" s="133" t="s">
        <v>596</v>
      </c>
      <c r="M221" s="135">
        <v>801687.6</v>
      </c>
      <c r="N221" s="22" t="s">
        <v>21</v>
      </c>
      <c r="O221" s="22" t="s">
        <v>21</v>
      </c>
      <c r="P221" s="22" t="s">
        <v>21</v>
      </c>
      <c r="Q221" s="133" t="s">
        <v>596</v>
      </c>
      <c r="R221" s="133" t="s">
        <v>768</v>
      </c>
      <c r="S221" s="133" t="s">
        <v>768</v>
      </c>
      <c r="T221" s="138" t="s">
        <v>798</v>
      </c>
      <c r="U221" s="139">
        <v>43069</v>
      </c>
      <c r="V221" s="135">
        <f t="shared" si="15"/>
        <v>691110</v>
      </c>
      <c r="W221" s="135">
        <v>801687.6</v>
      </c>
      <c r="X221" s="131" t="s">
        <v>77</v>
      </c>
      <c r="Y221" s="131" t="s">
        <v>78</v>
      </c>
      <c r="Z221" s="131" t="s">
        <v>77</v>
      </c>
      <c r="AA221" s="131" t="s">
        <v>79</v>
      </c>
      <c r="AB221" s="133" t="s">
        <v>797</v>
      </c>
      <c r="AC221" s="131">
        <f t="shared" ref="AC221" si="18">V221*0.15</f>
        <v>103666.5</v>
      </c>
      <c r="AD221" s="136" t="s">
        <v>732</v>
      </c>
      <c r="AE221" s="136" t="s">
        <v>554</v>
      </c>
      <c r="AF221" s="140" t="s">
        <v>798</v>
      </c>
      <c r="AG221" s="132" t="s">
        <v>86</v>
      </c>
      <c r="AH221" s="131" t="s">
        <v>89</v>
      </c>
      <c r="AI221" s="131" t="s">
        <v>90</v>
      </c>
      <c r="AJ221" s="131" t="s">
        <v>77</v>
      </c>
      <c r="AK221" s="134" t="s">
        <v>77</v>
      </c>
      <c r="AL221" s="131" t="s">
        <v>77</v>
      </c>
      <c r="AM221" s="131" t="s">
        <v>77</v>
      </c>
      <c r="AN221" s="131" t="s">
        <v>20</v>
      </c>
      <c r="AO221" s="131" t="s">
        <v>20</v>
      </c>
      <c r="AP221" s="131" t="s">
        <v>20</v>
      </c>
      <c r="AQ221" s="131" t="s">
        <v>20</v>
      </c>
      <c r="AR221" s="132" t="s">
        <v>108</v>
      </c>
      <c r="AS221" s="133" t="s">
        <v>772</v>
      </c>
      <c r="AT221" s="134" t="s">
        <v>109</v>
      </c>
      <c r="AU221" s="134" t="s">
        <v>109</v>
      </c>
      <c r="AV221" s="134" t="s">
        <v>109</v>
      </c>
      <c r="AW221" s="134" t="s">
        <v>109</v>
      </c>
      <c r="AX221" s="7"/>
      <c r="AY221" s="7"/>
      <c r="AZ221" s="7"/>
      <c r="BA221" s="7"/>
      <c r="BB221" s="7"/>
      <c r="BC221" s="7"/>
      <c r="BD221" s="7"/>
      <c r="BE221" s="7"/>
      <c r="BF221" s="7"/>
      <c r="BG221" s="7"/>
      <c r="BH221" s="7"/>
      <c r="BI221" s="7"/>
      <c r="BJ221" s="7"/>
      <c r="BK221" s="7"/>
      <c r="BL221" s="7"/>
      <c r="BM221" s="7"/>
      <c r="BN221" s="7"/>
      <c r="BO221" s="7"/>
      <c r="BP221" s="7"/>
      <c r="BQ221" s="7"/>
      <c r="BR221" s="7"/>
      <c r="BS221" s="7"/>
      <c r="BT221" s="7"/>
      <c r="BU221" s="7"/>
      <c r="BV221" s="7"/>
      <c r="BW221" s="7"/>
      <c r="BX221" s="7"/>
      <c r="BY221" s="7"/>
      <c r="BZ221" s="7"/>
      <c r="CA221" s="7"/>
      <c r="CB221" s="7"/>
      <c r="CC221" s="7"/>
      <c r="CD221" s="7"/>
      <c r="CE221" s="7"/>
      <c r="CF221" s="7"/>
      <c r="CG221" s="7"/>
      <c r="CH221" s="7"/>
      <c r="CI221" s="7"/>
      <c r="CJ221" s="7"/>
      <c r="CK221" s="7"/>
      <c r="CL221" s="7"/>
      <c r="CM221" s="7"/>
      <c r="CN221" s="7"/>
      <c r="CO221" s="7"/>
      <c r="CP221" s="7"/>
      <c r="CQ221" s="7"/>
      <c r="CR221" s="7"/>
      <c r="CS221" s="7"/>
      <c r="CT221" s="7"/>
      <c r="CU221" s="7"/>
      <c r="CV221" s="7"/>
      <c r="CW221" s="7"/>
      <c r="CX221" s="7"/>
      <c r="CY221" s="7"/>
      <c r="CZ221" s="7"/>
      <c r="DA221" s="7"/>
      <c r="DB221" s="7"/>
      <c r="DC221" s="7"/>
      <c r="DD221" s="7"/>
      <c r="DE221" s="7"/>
      <c r="DF221" s="7"/>
      <c r="DG221" s="7"/>
      <c r="DH221" s="7"/>
      <c r="DI221" s="7"/>
      <c r="DJ221" s="7"/>
      <c r="DK221" s="7"/>
      <c r="DL221" s="7"/>
      <c r="DM221" s="7"/>
      <c r="DN221" s="7"/>
      <c r="DO221" s="7"/>
      <c r="DP221" s="7"/>
      <c r="DQ221" s="7"/>
      <c r="DR221" s="7"/>
      <c r="DS221" s="7"/>
      <c r="DT221" s="7"/>
      <c r="DU221" s="7"/>
      <c r="DV221" s="7"/>
      <c r="DW221" s="7"/>
      <c r="DX221" s="7"/>
      <c r="DY221" s="7"/>
      <c r="DZ221" s="7"/>
      <c r="EA221" s="7"/>
      <c r="EB221" s="7"/>
      <c r="EC221" s="7"/>
      <c r="ED221" s="7"/>
      <c r="EE221" s="7"/>
      <c r="EF221" s="7"/>
      <c r="EG221" s="7"/>
      <c r="EH221" s="7"/>
      <c r="EI221" s="7"/>
      <c r="EJ221" s="7"/>
      <c r="EK221" s="7"/>
    </row>
    <row r="222" spans="1:141" s="5" customFormat="1" ht="223.5" customHeight="1" x14ac:dyDescent="0.25">
      <c r="A222" s="133" t="s">
        <v>16</v>
      </c>
      <c r="B222" s="133" t="s">
        <v>17</v>
      </c>
      <c r="C222" s="133">
        <v>2017</v>
      </c>
      <c r="D222" s="133" t="s">
        <v>676</v>
      </c>
      <c r="E222" s="133" t="s">
        <v>799</v>
      </c>
      <c r="F222" s="137" t="s">
        <v>800</v>
      </c>
      <c r="G222" s="132" t="s">
        <v>110</v>
      </c>
      <c r="H222" s="137" t="s">
        <v>802</v>
      </c>
      <c r="I222" s="22" t="s">
        <v>21</v>
      </c>
      <c r="J222" s="22" t="s">
        <v>21</v>
      </c>
      <c r="K222" s="22" t="s">
        <v>21</v>
      </c>
      <c r="L222" s="133" t="s">
        <v>502</v>
      </c>
      <c r="M222" s="135">
        <v>2418600</v>
      </c>
      <c r="N222" s="22" t="s">
        <v>21</v>
      </c>
      <c r="O222" s="22" t="s">
        <v>21</v>
      </c>
      <c r="P222" s="22" t="s">
        <v>21</v>
      </c>
      <c r="Q222" s="133" t="s">
        <v>502</v>
      </c>
      <c r="R222" s="133" t="s">
        <v>761</v>
      </c>
      <c r="S222" s="133" t="s">
        <v>761</v>
      </c>
      <c r="T222" s="138" t="s">
        <v>803</v>
      </c>
      <c r="U222" s="139">
        <v>43055</v>
      </c>
      <c r="V222" s="135">
        <f t="shared" si="15"/>
        <v>2085000.0000000002</v>
      </c>
      <c r="W222" s="135">
        <v>2418600</v>
      </c>
      <c r="X222" s="131" t="s">
        <v>77</v>
      </c>
      <c r="Y222" s="131" t="s">
        <v>78</v>
      </c>
      <c r="Z222" s="131" t="s">
        <v>77</v>
      </c>
      <c r="AA222" s="131" t="s">
        <v>79</v>
      </c>
      <c r="AB222" s="133" t="s">
        <v>802</v>
      </c>
      <c r="AC222" s="131">
        <f t="shared" ref="AC222:AC223" si="19">V222*0.15</f>
        <v>312750</v>
      </c>
      <c r="AD222" s="136" t="s">
        <v>659</v>
      </c>
      <c r="AE222" s="136" t="s">
        <v>504</v>
      </c>
      <c r="AF222" s="140" t="s">
        <v>803</v>
      </c>
      <c r="AG222" s="132" t="s">
        <v>86</v>
      </c>
      <c r="AH222" s="131" t="s">
        <v>89</v>
      </c>
      <c r="AI222" s="131" t="s">
        <v>90</v>
      </c>
      <c r="AJ222" s="131" t="s">
        <v>77</v>
      </c>
      <c r="AK222" s="134" t="s">
        <v>77</v>
      </c>
      <c r="AL222" s="131" t="s">
        <v>77</v>
      </c>
      <c r="AM222" s="131" t="s">
        <v>77</v>
      </c>
      <c r="AN222" s="131" t="s">
        <v>20</v>
      </c>
      <c r="AO222" s="131" t="s">
        <v>20</v>
      </c>
      <c r="AP222" s="131" t="s">
        <v>20</v>
      </c>
      <c r="AQ222" s="131" t="s">
        <v>20</v>
      </c>
      <c r="AR222" s="132" t="s">
        <v>108</v>
      </c>
      <c r="AS222" s="133" t="s">
        <v>764</v>
      </c>
      <c r="AT222" s="134" t="s">
        <v>109</v>
      </c>
      <c r="AU222" s="134" t="s">
        <v>109</v>
      </c>
      <c r="AV222" s="134" t="s">
        <v>109</v>
      </c>
      <c r="AW222" s="134" t="s">
        <v>109</v>
      </c>
      <c r="AX222" s="7"/>
      <c r="AY222" s="7"/>
      <c r="AZ222" s="7"/>
      <c r="BA222" s="7"/>
      <c r="BB222" s="7"/>
      <c r="BC222" s="7"/>
      <c r="BD222" s="7"/>
      <c r="BE222" s="7"/>
      <c r="BF222" s="7"/>
      <c r="BG222" s="7"/>
      <c r="BH222" s="7"/>
      <c r="BI222" s="7"/>
      <c r="BJ222" s="7"/>
      <c r="BK222" s="7"/>
      <c r="BL222" s="7"/>
      <c r="BM222" s="7"/>
      <c r="BN222" s="7"/>
      <c r="BO222" s="7"/>
      <c r="BP222" s="7"/>
      <c r="BQ222" s="7"/>
      <c r="BR222" s="7"/>
      <c r="BS222" s="7"/>
      <c r="BT222" s="7"/>
      <c r="BU222" s="7"/>
      <c r="BV222" s="7"/>
      <c r="BW222" s="7"/>
      <c r="BX222" s="7"/>
      <c r="BY222" s="7"/>
      <c r="BZ222" s="7"/>
      <c r="CA222" s="7"/>
      <c r="CB222" s="7"/>
      <c r="CC222" s="7"/>
      <c r="CD222" s="7"/>
      <c r="CE222" s="7"/>
      <c r="CF222" s="7"/>
      <c r="CG222" s="7"/>
      <c r="CH222" s="7"/>
      <c r="CI222" s="7"/>
      <c r="CJ222" s="7"/>
      <c r="CK222" s="7"/>
      <c r="CL222" s="7"/>
      <c r="CM222" s="7"/>
      <c r="CN222" s="7"/>
      <c r="CO222" s="7"/>
      <c r="CP222" s="7"/>
      <c r="CQ222" s="7"/>
      <c r="CR222" s="7"/>
      <c r="CS222" s="7"/>
      <c r="CT222" s="7"/>
      <c r="CU222" s="7"/>
      <c r="CV222" s="7"/>
      <c r="CW222" s="7"/>
      <c r="CX222" s="7"/>
      <c r="CY222" s="7"/>
      <c r="CZ222" s="7"/>
      <c r="DA222" s="7"/>
      <c r="DB222" s="7"/>
      <c r="DC222" s="7"/>
      <c r="DD222" s="7"/>
      <c r="DE222" s="7"/>
      <c r="DF222" s="7"/>
      <c r="DG222" s="7"/>
      <c r="DH222" s="7"/>
      <c r="DI222" s="7"/>
      <c r="DJ222" s="7"/>
      <c r="DK222" s="7"/>
      <c r="DL222" s="7"/>
      <c r="DM222" s="7"/>
      <c r="DN222" s="7"/>
      <c r="DO222" s="7"/>
      <c r="DP222" s="7"/>
      <c r="DQ222" s="7"/>
      <c r="DR222" s="7"/>
      <c r="DS222" s="7"/>
      <c r="DT222" s="7"/>
      <c r="DU222" s="7"/>
      <c r="DV222" s="7"/>
      <c r="DW222" s="7"/>
      <c r="DX222" s="7"/>
      <c r="DY222" s="7"/>
      <c r="DZ222" s="7"/>
      <c r="EA222" s="7"/>
      <c r="EB222" s="7"/>
      <c r="EC222" s="7"/>
      <c r="ED222" s="7"/>
      <c r="EE222" s="7"/>
      <c r="EF222" s="7"/>
      <c r="EG222" s="7"/>
      <c r="EH222" s="7"/>
      <c r="EI222" s="7"/>
      <c r="EJ222" s="7"/>
      <c r="EK222" s="7"/>
    </row>
    <row r="223" spans="1:141" s="5" customFormat="1" ht="223.5" customHeight="1" x14ac:dyDescent="0.25">
      <c r="A223" s="133" t="s">
        <v>16</v>
      </c>
      <c r="B223" s="133" t="s">
        <v>18</v>
      </c>
      <c r="C223" s="133">
        <v>2017</v>
      </c>
      <c r="D223" s="133" t="s">
        <v>676</v>
      </c>
      <c r="E223" s="133" t="s">
        <v>804</v>
      </c>
      <c r="F223" s="137" t="s">
        <v>805</v>
      </c>
      <c r="G223" s="132" t="s">
        <v>110</v>
      </c>
      <c r="H223" s="137" t="s">
        <v>806</v>
      </c>
      <c r="I223" s="22" t="s">
        <v>21</v>
      </c>
      <c r="J223" s="22" t="s">
        <v>21</v>
      </c>
      <c r="K223" s="22" t="s">
        <v>21</v>
      </c>
      <c r="L223" s="133" t="s">
        <v>595</v>
      </c>
      <c r="M223" s="135">
        <v>779349.48</v>
      </c>
      <c r="N223" s="22" t="s">
        <v>21</v>
      </c>
      <c r="O223" s="22" t="s">
        <v>21</v>
      </c>
      <c r="P223" s="22" t="s">
        <v>21</v>
      </c>
      <c r="Q223" s="133" t="s">
        <v>595</v>
      </c>
      <c r="R223" s="133" t="s">
        <v>761</v>
      </c>
      <c r="S223" s="133" t="s">
        <v>761</v>
      </c>
      <c r="T223" s="138" t="s">
        <v>807</v>
      </c>
      <c r="U223" s="139">
        <v>43066</v>
      </c>
      <c r="V223" s="135">
        <f t="shared" si="15"/>
        <v>671853</v>
      </c>
      <c r="W223" s="135">
        <v>779349.48</v>
      </c>
      <c r="X223" s="131" t="s">
        <v>77</v>
      </c>
      <c r="Y223" s="131" t="s">
        <v>78</v>
      </c>
      <c r="Z223" s="131" t="s">
        <v>77</v>
      </c>
      <c r="AA223" s="131" t="s">
        <v>79</v>
      </c>
      <c r="AB223" s="133" t="s">
        <v>806</v>
      </c>
      <c r="AC223" s="131">
        <f t="shared" si="19"/>
        <v>100777.95</v>
      </c>
      <c r="AD223" s="136" t="s">
        <v>735</v>
      </c>
      <c r="AE223" s="136" t="s">
        <v>554</v>
      </c>
      <c r="AF223" s="140" t="s">
        <v>807</v>
      </c>
      <c r="AG223" s="132" t="s">
        <v>86</v>
      </c>
      <c r="AH223" s="131" t="s">
        <v>89</v>
      </c>
      <c r="AI223" s="131" t="s">
        <v>90</v>
      </c>
      <c r="AJ223" s="131" t="s">
        <v>77</v>
      </c>
      <c r="AK223" s="134" t="s">
        <v>77</v>
      </c>
      <c r="AL223" s="131" t="s">
        <v>77</v>
      </c>
      <c r="AM223" s="131" t="s">
        <v>77</v>
      </c>
      <c r="AN223" s="131" t="s">
        <v>20</v>
      </c>
      <c r="AO223" s="131" t="s">
        <v>20</v>
      </c>
      <c r="AP223" s="131" t="s">
        <v>20</v>
      </c>
      <c r="AQ223" s="131" t="s">
        <v>20</v>
      </c>
      <c r="AR223" s="132" t="s">
        <v>108</v>
      </c>
      <c r="AS223" s="133" t="s">
        <v>764</v>
      </c>
      <c r="AT223" s="134" t="s">
        <v>109</v>
      </c>
      <c r="AU223" s="134" t="s">
        <v>109</v>
      </c>
      <c r="AV223" s="134" t="s">
        <v>109</v>
      </c>
      <c r="AW223" s="134" t="s">
        <v>109</v>
      </c>
      <c r="AX223" s="7"/>
      <c r="AY223" s="7"/>
      <c r="AZ223" s="7"/>
      <c r="BA223" s="7"/>
      <c r="BB223" s="7"/>
      <c r="BC223" s="7"/>
      <c r="BD223" s="7"/>
      <c r="BE223" s="7"/>
      <c r="BF223" s="7"/>
      <c r="BG223" s="7"/>
      <c r="BH223" s="7"/>
      <c r="BI223" s="7"/>
      <c r="BJ223" s="7"/>
      <c r="BK223" s="7"/>
      <c r="BL223" s="7"/>
      <c r="BM223" s="7"/>
      <c r="BN223" s="7"/>
      <c r="BO223" s="7"/>
      <c r="BP223" s="7"/>
      <c r="BQ223" s="7"/>
      <c r="BR223" s="7"/>
      <c r="BS223" s="7"/>
      <c r="BT223" s="7"/>
      <c r="BU223" s="7"/>
      <c r="BV223" s="7"/>
      <c r="BW223" s="7"/>
      <c r="BX223" s="7"/>
      <c r="BY223" s="7"/>
      <c r="BZ223" s="7"/>
      <c r="CA223" s="7"/>
      <c r="CB223" s="7"/>
      <c r="CC223" s="7"/>
      <c r="CD223" s="7"/>
      <c r="CE223" s="7"/>
      <c r="CF223" s="7"/>
      <c r="CG223" s="7"/>
      <c r="CH223" s="7"/>
      <c r="CI223" s="7"/>
      <c r="CJ223" s="7"/>
      <c r="CK223" s="7"/>
      <c r="CL223" s="7"/>
      <c r="CM223" s="7"/>
      <c r="CN223" s="7"/>
      <c r="CO223" s="7"/>
      <c r="CP223" s="7"/>
      <c r="CQ223" s="7"/>
      <c r="CR223" s="7"/>
      <c r="CS223" s="7"/>
      <c r="CT223" s="7"/>
      <c r="CU223" s="7"/>
      <c r="CV223" s="7"/>
      <c r="CW223" s="7"/>
      <c r="CX223" s="7"/>
      <c r="CY223" s="7"/>
      <c r="CZ223" s="7"/>
      <c r="DA223" s="7"/>
      <c r="DB223" s="7"/>
      <c r="DC223" s="7"/>
      <c r="DD223" s="7"/>
      <c r="DE223" s="7"/>
      <c r="DF223" s="7"/>
      <c r="DG223" s="7"/>
      <c r="DH223" s="7"/>
      <c r="DI223" s="7"/>
      <c r="DJ223" s="7"/>
      <c r="DK223" s="7"/>
      <c r="DL223" s="7"/>
      <c r="DM223" s="7"/>
      <c r="DN223" s="7"/>
      <c r="DO223" s="7"/>
      <c r="DP223" s="7"/>
      <c r="DQ223" s="7"/>
      <c r="DR223" s="7"/>
      <c r="DS223" s="7"/>
      <c r="DT223" s="7"/>
      <c r="DU223" s="7"/>
      <c r="DV223" s="7"/>
      <c r="DW223" s="7"/>
      <c r="DX223" s="7"/>
      <c r="DY223" s="7"/>
      <c r="DZ223" s="7"/>
      <c r="EA223" s="7"/>
      <c r="EB223" s="7"/>
      <c r="EC223" s="7"/>
      <c r="ED223" s="7"/>
      <c r="EE223" s="7"/>
      <c r="EF223" s="7"/>
      <c r="EG223" s="7"/>
      <c r="EH223" s="7"/>
      <c r="EI223" s="7"/>
      <c r="EJ223" s="7"/>
      <c r="EK223" s="7"/>
    </row>
    <row r="224" spans="1:141" s="5" customFormat="1" ht="223.5" customHeight="1" x14ac:dyDescent="0.25">
      <c r="A224" s="133" t="s">
        <v>16</v>
      </c>
      <c r="B224" s="133" t="s">
        <v>17</v>
      </c>
      <c r="C224" s="133">
        <v>2017</v>
      </c>
      <c r="D224" s="133" t="s">
        <v>676</v>
      </c>
      <c r="E224" s="133" t="s">
        <v>808</v>
      </c>
      <c r="F224" s="137" t="s">
        <v>809</v>
      </c>
      <c r="G224" s="132" t="s">
        <v>110</v>
      </c>
      <c r="H224" s="137" t="s">
        <v>810</v>
      </c>
      <c r="I224" s="22" t="s">
        <v>21</v>
      </c>
      <c r="J224" s="22" t="s">
        <v>21</v>
      </c>
      <c r="K224" s="22" t="s">
        <v>21</v>
      </c>
      <c r="L224" s="133" t="s">
        <v>502</v>
      </c>
      <c r="M224" s="135">
        <v>1373254.4</v>
      </c>
      <c r="N224" s="22" t="s">
        <v>21</v>
      </c>
      <c r="O224" s="22" t="s">
        <v>21</v>
      </c>
      <c r="P224" s="22" t="s">
        <v>21</v>
      </c>
      <c r="Q224" s="133" t="s">
        <v>502</v>
      </c>
      <c r="R224" s="133" t="s">
        <v>761</v>
      </c>
      <c r="S224" s="133" t="s">
        <v>761</v>
      </c>
      <c r="T224" s="138" t="s">
        <v>811</v>
      </c>
      <c r="U224" s="139">
        <v>43069</v>
      </c>
      <c r="V224" s="135">
        <f t="shared" si="15"/>
        <v>1183840</v>
      </c>
      <c r="W224" s="135">
        <v>1373254.4</v>
      </c>
      <c r="X224" s="131" t="s">
        <v>77</v>
      </c>
      <c r="Y224" s="131" t="s">
        <v>78</v>
      </c>
      <c r="Z224" s="131" t="s">
        <v>77</v>
      </c>
      <c r="AA224" s="131" t="s">
        <v>79</v>
      </c>
      <c r="AB224" s="133" t="s">
        <v>810</v>
      </c>
      <c r="AC224" s="131">
        <f t="shared" ref="AC224" si="20">V224*0.15</f>
        <v>177576</v>
      </c>
      <c r="AD224" s="136" t="s">
        <v>504</v>
      </c>
      <c r="AE224" s="136" t="s">
        <v>504</v>
      </c>
      <c r="AF224" s="140" t="s">
        <v>811</v>
      </c>
      <c r="AG224" s="132" t="s">
        <v>86</v>
      </c>
      <c r="AH224" s="131" t="s">
        <v>89</v>
      </c>
      <c r="AI224" s="131" t="s">
        <v>90</v>
      </c>
      <c r="AJ224" s="131" t="s">
        <v>77</v>
      </c>
      <c r="AK224" s="134" t="s">
        <v>77</v>
      </c>
      <c r="AL224" s="131" t="s">
        <v>77</v>
      </c>
      <c r="AM224" s="131" t="s">
        <v>77</v>
      </c>
      <c r="AN224" s="131" t="s">
        <v>20</v>
      </c>
      <c r="AO224" s="131" t="s">
        <v>20</v>
      </c>
      <c r="AP224" s="131" t="s">
        <v>20</v>
      </c>
      <c r="AQ224" s="131" t="s">
        <v>20</v>
      </c>
      <c r="AR224" s="132" t="s">
        <v>108</v>
      </c>
      <c r="AS224" s="133" t="s">
        <v>764</v>
      </c>
      <c r="AT224" s="134" t="s">
        <v>109</v>
      </c>
      <c r="AU224" s="134" t="s">
        <v>109</v>
      </c>
      <c r="AV224" s="134" t="s">
        <v>109</v>
      </c>
      <c r="AW224" s="134" t="s">
        <v>109</v>
      </c>
      <c r="AX224" s="7"/>
      <c r="AY224" s="7"/>
      <c r="AZ224" s="7"/>
      <c r="BA224" s="7"/>
      <c r="BB224" s="7"/>
      <c r="BC224" s="7"/>
      <c r="BD224" s="7"/>
      <c r="BE224" s="7"/>
      <c r="BF224" s="7"/>
      <c r="BG224" s="7"/>
      <c r="BH224" s="7"/>
      <c r="BI224" s="7"/>
      <c r="BJ224" s="7"/>
      <c r="BK224" s="7"/>
      <c r="BL224" s="7"/>
      <c r="BM224" s="7"/>
      <c r="BN224" s="7"/>
      <c r="BO224" s="7"/>
      <c r="BP224" s="7"/>
      <c r="BQ224" s="7"/>
      <c r="BR224" s="7"/>
      <c r="BS224" s="7"/>
      <c r="BT224" s="7"/>
      <c r="BU224" s="7"/>
      <c r="BV224" s="7"/>
      <c r="BW224" s="7"/>
      <c r="BX224" s="7"/>
      <c r="BY224" s="7"/>
      <c r="BZ224" s="7"/>
      <c r="CA224" s="7"/>
      <c r="CB224" s="7"/>
      <c r="CC224" s="7"/>
      <c r="CD224" s="7"/>
      <c r="CE224" s="7"/>
      <c r="CF224" s="7"/>
      <c r="CG224" s="7"/>
      <c r="CH224" s="7"/>
      <c r="CI224" s="7"/>
      <c r="CJ224" s="7"/>
      <c r="CK224" s="7"/>
      <c r="CL224" s="7"/>
      <c r="CM224" s="7"/>
      <c r="CN224" s="7"/>
      <c r="CO224" s="7"/>
      <c r="CP224" s="7"/>
      <c r="CQ224" s="7"/>
      <c r="CR224" s="7"/>
      <c r="CS224" s="7"/>
      <c r="CT224" s="7"/>
      <c r="CU224" s="7"/>
      <c r="CV224" s="7"/>
      <c r="CW224" s="7"/>
      <c r="CX224" s="7"/>
      <c r="CY224" s="7"/>
      <c r="CZ224" s="7"/>
      <c r="DA224" s="7"/>
      <c r="DB224" s="7"/>
      <c r="DC224" s="7"/>
      <c r="DD224" s="7"/>
      <c r="DE224" s="7"/>
      <c r="DF224" s="7"/>
      <c r="DG224" s="7"/>
      <c r="DH224" s="7"/>
      <c r="DI224" s="7"/>
      <c r="DJ224" s="7"/>
      <c r="DK224" s="7"/>
      <c r="DL224" s="7"/>
      <c r="DM224" s="7"/>
      <c r="DN224" s="7"/>
      <c r="DO224" s="7"/>
      <c r="DP224" s="7"/>
      <c r="DQ224" s="7"/>
      <c r="DR224" s="7"/>
      <c r="DS224" s="7"/>
      <c r="DT224" s="7"/>
      <c r="DU224" s="7"/>
      <c r="DV224" s="7"/>
      <c r="DW224" s="7"/>
      <c r="DX224" s="7"/>
      <c r="DY224" s="7"/>
      <c r="DZ224" s="7"/>
      <c r="EA224" s="7"/>
      <c r="EB224" s="7"/>
      <c r="EC224" s="7"/>
      <c r="ED224" s="7"/>
      <c r="EE224" s="7"/>
      <c r="EF224" s="7"/>
      <c r="EG224" s="7"/>
      <c r="EH224" s="7"/>
      <c r="EI224" s="7"/>
      <c r="EJ224" s="7"/>
      <c r="EK224" s="7"/>
    </row>
    <row r="225" spans="1:141" s="5" customFormat="1" ht="223.5" customHeight="1" x14ac:dyDescent="0.25">
      <c r="A225" s="133" t="s">
        <v>16</v>
      </c>
      <c r="B225" s="133" t="s">
        <v>17</v>
      </c>
      <c r="C225" s="133">
        <v>2017</v>
      </c>
      <c r="D225" s="133" t="s">
        <v>676</v>
      </c>
      <c r="E225" s="133" t="s">
        <v>812</v>
      </c>
      <c r="F225" s="137" t="s">
        <v>813</v>
      </c>
      <c r="G225" s="132" t="s">
        <v>110</v>
      </c>
      <c r="H225" s="137" t="s">
        <v>814</v>
      </c>
      <c r="I225" s="22" t="s">
        <v>21</v>
      </c>
      <c r="J225" s="22" t="s">
        <v>21</v>
      </c>
      <c r="K225" s="22" t="s">
        <v>21</v>
      </c>
      <c r="L225" s="133" t="s">
        <v>815</v>
      </c>
      <c r="M225" s="135">
        <v>1877519.16</v>
      </c>
      <c r="N225" s="22" t="s">
        <v>21</v>
      </c>
      <c r="O225" s="22" t="s">
        <v>21</v>
      </c>
      <c r="P225" s="22" t="s">
        <v>21</v>
      </c>
      <c r="Q225" s="133" t="s">
        <v>816</v>
      </c>
      <c r="R225" s="133" t="s">
        <v>761</v>
      </c>
      <c r="S225" s="133" t="s">
        <v>761</v>
      </c>
      <c r="T225" s="138" t="s">
        <v>817</v>
      </c>
      <c r="U225" s="139">
        <v>43066</v>
      </c>
      <c r="V225" s="135">
        <f t="shared" si="15"/>
        <v>1618551</v>
      </c>
      <c r="W225" s="135">
        <v>1877519.16</v>
      </c>
      <c r="X225" s="131" t="s">
        <v>77</v>
      </c>
      <c r="Y225" s="131" t="s">
        <v>78</v>
      </c>
      <c r="Z225" s="131" t="s">
        <v>77</v>
      </c>
      <c r="AA225" s="131" t="s">
        <v>79</v>
      </c>
      <c r="AB225" s="133" t="s">
        <v>814</v>
      </c>
      <c r="AC225" s="131">
        <f t="shared" ref="AC225:AC226" si="21">V225*0.15</f>
        <v>242782.65</v>
      </c>
      <c r="AD225" s="136" t="s">
        <v>659</v>
      </c>
      <c r="AE225" s="136" t="s">
        <v>504</v>
      </c>
      <c r="AF225" s="140" t="s">
        <v>817</v>
      </c>
      <c r="AG225" s="132" t="s">
        <v>86</v>
      </c>
      <c r="AH225" s="131" t="s">
        <v>89</v>
      </c>
      <c r="AI225" s="131" t="s">
        <v>90</v>
      </c>
      <c r="AJ225" s="131" t="s">
        <v>77</v>
      </c>
      <c r="AK225" s="134" t="s">
        <v>77</v>
      </c>
      <c r="AL225" s="131" t="s">
        <v>77</v>
      </c>
      <c r="AM225" s="131" t="s">
        <v>77</v>
      </c>
      <c r="AN225" s="131" t="s">
        <v>20</v>
      </c>
      <c r="AO225" s="131" t="s">
        <v>20</v>
      </c>
      <c r="AP225" s="131" t="s">
        <v>20</v>
      </c>
      <c r="AQ225" s="131" t="s">
        <v>20</v>
      </c>
      <c r="AR225" s="132" t="s">
        <v>108</v>
      </c>
      <c r="AS225" s="133" t="s">
        <v>764</v>
      </c>
      <c r="AT225" s="134" t="s">
        <v>109</v>
      </c>
      <c r="AU225" s="134" t="s">
        <v>109</v>
      </c>
      <c r="AV225" s="134" t="s">
        <v>109</v>
      </c>
      <c r="AW225" s="134" t="s">
        <v>109</v>
      </c>
      <c r="AX225" s="7"/>
      <c r="AY225" s="7"/>
      <c r="AZ225" s="7"/>
      <c r="BA225" s="7"/>
      <c r="BB225" s="7"/>
      <c r="BC225" s="7"/>
      <c r="BD225" s="7"/>
      <c r="BE225" s="7"/>
      <c r="BF225" s="7"/>
      <c r="BG225" s="7"/>
      <c r="BH225" s="7"/>
      <c r="BI225" s="7"/>
      <c r="BJ225" s="7"/>
      <c r="BK225" s="7"/>
      <c r="BL225" s="7"/>
      <c r="BM225" s="7"/>
      <c r="BN225" s="7"/>
      <c r="BO225" s="7"/>
      <c r="BP225" s="7"/>
      <c r="BQ225" s="7"/>
      <c r="BR225" s="7"/>
      <c r="BS225" s="7"/>
      <c r="BT225" s="7"/>
      <c r="BU225" s="7"/>
      <c r="BV225" s="7"/>
      <c r="BW225" s="7"/>
      <c r="BX225" s="7"/>
      <c r="BY225" s="7"/>
      <c r="BZ225" s="7"/>
      <c r="CA225" s="7"/>
      <c r="CB225" s="7"/>
      <c r="CC225" s="7"/>
      <c r="CD225" s="7"/>
      <c r="CE225" s="7"/>
      <c r="CF225" s="7"/>
      <c r="CG225" s="7"/>
      <c r="CH225" s="7"/>
      <c r="CI225" s="7"/>
      <c r="CJ225" s="7"/>
      <c r="CK225" s="7"/>
      <c r="CL225" s="7"/>
      <c r="CM225" s="7"/>
      <c r="CN225" s="7"/>
      <c r="CO225" s="7"/>
      <c r="CP225" s="7"/>
      <c r="CQ225" s="7"/>
      <c r="CR225" s="7"/>
      <c r="CS225" s="7"/>
      <c r="CT225" s="7"/>
      <c r="CU225" s="7"/>
      <c r="CV225" s="7"/>
      <c r="CW225" s="7"/>
      <c r="CX225" s="7"/>
      <c r="CY225" s="7"/>
      <c r="CZ225" s="7"/>
      <c r="DA225" s="7"/>
      <c r="DB225" s="7"/>
      <c r="DC225" s="7"/>
      <c r="DD225" s="7"/>
      <c r="DE225" s="7"/>
      <c r="DF225" s="7"/>
      <c r="DG225" s="7"/>
      <c r="DH225" s="7"/>
      <c r="DI225" s="7"/>
      <c r="DJ225" s="7"/>
      <c r="DK225" s="7"/>
      <c r="DL225" s="7"/>
      <c r="DM225" s="7"/>
      <c r="DN225" s="7"/>
      <c r="DO225" s="7"/>
      <c r="DP225" s="7"/>
      <c r="DQ225" s="7"/>
      <c r="DR225" s="7"/>
      <c r="DS225" s="7"/>
      <c r="DT225" s="7"/>
      <c r="DU225" s="7"/>
      <c r="DV225" s="7"/>
      <c r="DW225" s="7"/>
      <c r="DX225" s="7"/>
      <c r="DY225" s="7"/>
      <c r="DZ225" s="7"/>
      <c r="EA225" s="7"/>
      <c r="EB225" s="7"/>
      <c r="EC225" s="7"/>
      <c r="ED225" s="7"/>
      <c r="EE225" s="7"/>
      <c r="EF225" s="7"/>
      <c r="EG225" s="7"/>
      <c r="EH225" s="7"/>
      <c r="EI225" s="7"/>
      <c r="EJ225" s="7"/>
      <c r="EK225" s="7"/>
    </row>
    <row r="226" spans="1:141" s="5" customFormat="1" ht="223.5" customHeight="1" x14ac:dyDescent="0.25">
      <c r="A226" s="133" t="s">
        <v>16</v>
      </c>
      <c r="B226" s="133" t="s">
        <v>18</v>
      </c>
      <c r="C226" s="133">
        <v>2017</v>
      </c>
      <c r="D226" s="133" t="s">
        <v>676</v>
      </c>
      <c r="E226" s="133" t="s">
        <v>818</v>
      </c>
      <c r="F226" s="137" t="s">
        <v>819</v>
      </c>
      <c r="G226" s="132" t="s">
        <v>110</v>
      </c>
      <c r="H226" s="137" t="s">
        <v>820</v>
      </c>
      <c r="I226" s="22" t="s">
        <v>21</v>
      </c>
      <c r="J226" s="22" t="s">
        <v>21</v>
      </c>
      <c r="K226" s="22" t="s">
        <v>21</v>
      </c>
      <c r="L226" s="133" t="s">
        <v>821</v>
      </c>
      <c r="M226" s="135">
        <v>1127372.68</v>
      </c>
      <c r="N226" s="22" t="s">
        <v>21</v>
      </c>
      <c r="O226" s="22" t="s">
        <v>21</v>
      </c>
      <c r="P226" s="22" t="s">
        <v>21</v>
      </c>
      <c r="Q226" s="133" t="s">
        <v>821</v>
      </c>
      <c r="R226" s="133" t="s">
        <v>768</v>
      </c>
      <c r="S226" s="133" t="s">
        <v>768</v>
      </c>
      <c r="T226" s="138" t="s">
        <v>822</v>
      </c>
      <c r="U226" s="139">
        <v>43069</v>
      </c>
      <c r="V226" s="135">
        <f t="shared" si="15"/>
        <v>971873</v>
      </c>
      <c r="W226" s="135">
        <v>1127372.68</v>
      </c>
      <c r="X226" s="131" t="s">
        <v>77</v>
      </c>
      <c r="Y226" s="131" t="s">
        <v>78</v>
      </c>
      <c r="Z226" s="131" t="s">
        <v>77</v>
      </c>
      <c r="AA226" s="131" t="s">
        <v>79</v>
      </c>
      <c r="AB226" s="133" t="s">
        <v>820</v>
      </c>
      <c r="AC226" s="131">
        <f t="shared" si="21"/>
        <v>145780.94999999998</v>
      </c>
      <c r="AD226" s="136" t="s">
        <v>732</v>
      </c>
      <c r="AE226" s="136" t="s">
        <v>554</v>
      </c>
      <c r="AF226" s="140" t="s">
        <v>822</v>
      </c>
      <c r="AG226" s="132" t="s">
        <v>86</v>
      </c>
      <c r="AH226" s="131" t="s">
        <v>89</v>
      </c>
      <c r="AI226" s="131" t="s">
        <v>90</v>
      </c>
      <c r="AJ226" s="131" t="s">
        <v>77</v>
      </c>
      <c r="AK226" s="134" t="s">
        <v>77</v>
      </c>
      <c r="AL226" s="131" t="s">
        <v>77</v>
      </c>
      <c r="AM226" s="131" t="s">
        <v>77</v>
      </c>
      <c r="AN226" s="131" t="s">
        <v>20</v>
      </c>
      <c r="AO226" s="131" t="s">
        <v>20</v>
      </c>
      <c r="AP226" s="131" t="s">
        <v>20</v>
      </c>
      <c r="AQ226" s="131" t="s">
        <v>20</v>
      </c>
      <c r="AR226" s="132" t="s">
        <v>108</v>
      </c>
      <c r="AS226" s="133" t="s">
        <v>772</v>
      </c>
      <c r="AT226" s="134" t="s">
        <v>109</v>
      </c>
      <c r="AU226" s="134" t="s">
        <v>109</v>
      </c>
      <c r="AV226" s="134" t="s">
        <v>109</v>
      </c>
      <c r="AW226" s="134" t="s">
        <v>109</v>
      </c>
      <c r="AX226" s="7"/>
      <c r="AY226" s="7"/>
      <c r="AZ226" s="7"/>
      <c r="BA226" s="7"/>
      <c r="BB226" s="7"/>
      <c r="BC226" s="7"/>
      <c r="BD226" s="7"/>
      <c r="BE226" s="7"/>
      <c r="BF226" s="7"/>
      <c r="BG226" s="7"/>
      <c r="BH226" s="7"/>
      <c r="BI226" s="7"/>
      <c r="BJ226" s="7"/>
      <c r="BK226" s="7"/>
      <c r="BL226" s="7"/>
      <c r="BM226" s="7"/>
      <c r="BN226" s="7"/>
      <c r="BO226" s="7"/>
      <c r="BP226" s="7"/>
      <c r="BQ226" s="7"/>
      <c r="BR226" s="7"/>
      <c r="BS226" s="7"/>
      <c r="BT226" s="7"/>
      <c r="BU226" s="7"/>
      <c r="BV226" s="7"/>
      <c r="BW226" s="7"/>
      <c r="BX226" s="7"/>
      <c r="BY226" s="7"/>
      <c r="BZ226" s="7"/>
      <c r="CA226" s="7"/>
      <c r="CB226" s="7"/>
      <c r="CC226" s="7"/>
      <c r="CD226" s="7"/>
      <c r="CE226" s="7"/>
      <c r="CF226" s="7"/>
      <c r="CG226" s="7"/>
      <c r="CH226" s="7"/>
      <c r="CI226" s="7"/>
      <c r="CJ226" s="7"/>
      <c r="CK226" s="7"/>
      <c r="CL226" s="7"/>
      <c r="CM226" s="7"/>
      <c r="CN226" s="7"/>
      <c r="CO226" s="7"/>
      <c r="CP226" s="7"/>
      <c r="CQ226" s="7"/>
      <c r="CR226" s="7"/>
      <c r="CS226" s="7"/>
      <c r="CT226" s="7"/>
      <c r="CU226" s="7"/>
      <c r="CV226" s="7"/>
      <c r="CW226" s="7"/>
      <c r="CX226" s="7"/>
      <c r="CY226" s="7"/>
      <c r="CZ226" s="7"/>
      <c r="DA226" s="7"/>
      <c r="DB226" s="7"/>
      <c r="DC226" s="7"/>
      <c r="DD226" s="7"/>
      <c r="DE226" s="7"/>
      <c r="DF226" s="7"/>
      <c r="DG226" s="7"/>
      <c r="DH226" s="7"/>
      <c r="DI226" s="7"/>
      <c r="DJ226" s="7"/>
      <c r="DK226" s="7"/>
      <c r="DL226" s="7"/>
      <c r="DM226" s="7"/>
      <c r="DN226" s="7"/>
      <c r="DO226" s="7"/>
      <c r="DP226" s="7"/>
      <c r="DQ226" s="7"/>
      <c r="DR226" s="7"/>
      <c r="DS226" s="7"/>
      <c r="DT226" s="7"/>
      <c r="DU226" s="7"/>
      <c r="DV226" s="7"/>
      <c r="DW226" s="7"/>
      <c r="DX226" s="7"/>
      <c r="DY226" s="7"/>
      <c r="DZ226" s="7"/>
      <c r="EA226" s="7"/>
      <c r="EB226" s="7"/>
      <c r="EC226" s="7"/>
      <c r="ED226" s="7"/>
      <c r="EE226" s="7"/>
      <c r="EF226" s="7"/>
      <c r="EG226" s="7"/>
      <c r="EH226" s="7"/>
      <c r="EI226" s="7"/>
      <c r="EJ226" s="7"/>
      <c r="EK226" s="7"/>
    </row>
    <row r="227" spans="1:141" s="5" customFormat="1" ht="223.5" customHeight="1" x14ac:dyDescent="0.25">
      <c r="A227" s="133" t="s">
        <v>16</v>
      </c>
      <c r="B227" s="133" t="s">
        <v>18</v>
      </c>
      <c r="C227" s="133">
        <v>2017</v>
      </c>
      <c r="D227" s="133" t="s">
        <v>676</v>
      </c>
      <c r="E227" s="133" t="s">
        <v>824</v>
      </c>
      <c r="F227" s="137" t="s">
        <v>823</v>
      </c>
      <c r="G227" s="132" t="s">
        <v>110</v>
      </c>
      <c r="H227" s="137" t="s">
        <v>825</v>
      </c>
      <c r="I227" s="22" t="s">
        <v>21</v>
      </c>
      <c r="J227" s="22" t="s">
        <v>21</v>
      </c>
      <c r="K227" s="22" t="s">
        <v>21</v>
      </c>
      <c r="L227" s="133" t="s">
        <v>826</v>
      </c>
      <c r="M227" s="135">
        <v>2308519.4</v>
      </c>
      <c r="N227" s="22" t="s">
        <v>21</v>
      </c>
      <c r="O227" s="22" t="s">
        <v>21</v>
      </c>
      <c r="P227" s="22" t="s">
        <v>21</v>
      </c>
      <c r="Q227" s="133" t="s">
        <v>826</v>
      </c>
      <c r="R227" s="133" t="s">
        <v>768</v>
      </c>
      <c r="S227" s="133" t="s">
        <v>768</v>
      </c>
      <c r="T227" s="138" t="s">
        <v>827</v>
      </c>
      <c r="U227" s="139">
        <v>43069</v>
      </c>
      <c r="V227" s="135">
        <f t="shared" si="15"/>
        <v>1990102.9310344828</v>
      </c>
      <c r="W227" s="135">
        <v>2308519.4</v>
      </c>
      <c r="X227" s="131" t="s">
        <v>77</v>
      </c>
      <c r="Y227" s="131" t="s">
        <v>78</v>
      </c>
      <c r="Z227" s="131" t="s">
        <v>77</v>
      </c>
      <c r="AA227" s="131" t="s">
        <v>79</v>
      </c>
      <c r="AB227" s="133" t="s">
        <v>825</v>
      </c>
      <c r="AC227" s="131">
        <f t="shared" ref="AC227" si="22">V227*0.15</f>
        <v>298515.43965517241</v>
      </c>
      <c r="AD227" s="136" t="s">
        <v>732</v>
      </c>
      <c r="AE227" s="136" t="s">
        <v>554</v>
      </c>
      <c r="AF227" s="140" t="s">
        <v>827</v>
      </c>
      <c r="AG227" s="132" t="s">
        <v>86</v>
      </c>
      <c r="AH227" s="131" t="s">
        <v>89</v>
      </c>
      <c r="AI227" s="131" t="s">
        <v>90</v>
      </c>
      <c r="AJ227" s="131" t="s">
        <v>77</v>
      </c>
      <c r="AK227" s="134" t="s">
        <v>77</v>
      </c>
      <c r="AL227" s="131" t="s">
        <v>77</v>
      </c>
      <c r="AM227" s="131" t="s">
        <v>77</v>
      </c>
      <c r="AN227" s="131" t="s">
        <v>20</v>
      </c>
      <c r="AO227" s="131" t="s">
        <v>20</v>
      </c>
      <c r="AP227" s="131" t="s">
        <v>20</v>
      </c>
      <c r="AQ227" s="131" t="s">
        <v>20</v>
      </c>
      <c r="AR227" s="132" t="s">
        <v>108</v>
      </c>
      <c r="AS227" s="133" t="s">
        <v>772</v>
      </c>
      <c r="AT227" s="134" t="s">
        <v>109</v>
      </c>
      <c r="AU227" s="134" t="s">
        <v>109</v>
      </c>
      <c r="AV227" s="134" t="s">
        <v>109</v>
      </c>
      <c r="AW227" s="134" t="s">
        <v>109</v>
      </c>
      <c r="AX227" s="7"/>
      <c r="AY227" s="7"/>
      <c r="AZ227" s="7"/>
      <c r="BA227" s="7"/>
      <c r="BB227" s="7"/>
      <c r="BC227" s="7"/>
      <c r="BD227" s="7"/>
      <c r="BE227" s="7"/>
      <c r="BF227" s="7"/>
      <c r="BG227" s="7"/>
      <c r="BH227" s="7"/>
      <c r="BI227" s="7"/>
      <c r="BJ227" s="7"/>
      <c r="BK227" s="7"/>
      <c r="BL227" s="7"/>
      <c r="BM227" s="7"/>
      <c r="BN227" s="7"/>
      <c r="BO227" s="7"/>
      <c r="BP227" s="7"/>
      <c r="BQ227" s="7"/>
      <c r="BR227" s="7"/>
      <c r="BS227" s="7"/>
      <c r="BT227" s="7"/>
      <c r="BU227" s="7"/>
      <c r="BV227" s="7"/>
      <c r="BW227" s="7"/>
      <c r="BX227" s="7"/>
      <c r="BY227" s="7"/>
      <c r="BZ227" s="7"/>
      <c r="CA227" s="7"/>
      <c r="CB227" s="7"/>
      <c r="CC227" s="7"/>
      <c r="CD227" s="7"/>
      <c r="CE227" s="7"/>
      <c r="CF227" s="7"/>
      <c r="CG227" s="7"/>
      <c r="CH227" s="7"/>
      <c r="CI227" s="7"/>
      <c r="CJ227" s="7"/>
      <c r="CK227" s="7"/>
      <c r="CL227" s="7"/>
      <c r="CM227" s="7"/>
      <c r="CN227" s="7"/>
      <c r="CO227" s="7"/>
      <c r="CP227" s="7"/>
      <c r="CQ227" s="7"/>
      <c r="CR227" s="7"/>
      <c r="CS227" s="7"/>
      <c r="CT227" s="7"/>
      <c r="CU227" s="7"/>
      <c r="CV227" s="7"/>
      <c r="CW227" s="7"/>
      <c r="CX227" s="7"/>
      <c r="CY227" s="7"/>
      <c r="CZ227" s="7"/>
      <c r="DA227" s="7"/>
      <c r="DB227" s="7"/>
      <c r="DC227" s="7"/>
      <c r="DD227" s="7"/>
      <c r="DE227" s="7"/>
      <c r="DF227" s="7"/>
      <c r="DG227" s="7"/>
      <c r="DH227" s="7"/>
      <c r="DI227" s="7"/>
      <c r="DJ227" s="7"/>
      <c r="DK227" s="7"/>
      <c r="DL227" s="7"/>
      <c r="DM227" s="7"/>
      <c r="DN227" s="7"/>
      <c r="DO227" s="7"/>
      <c r="DP227" s="7"/>
      <c r="DQ227" s="7"/>
      <c r="DR227" s="7"/>
      <c r="DS227" s="7"/>
      <c r="DT227" s="7"/>
      <c r="DU227" s="7"/>
      <c r="DV227" s="7"/>
      <c r="DW227" s="7"/>
      <c r="DX227" s="7"/>
      <c r="DY227" s="7"/>
      <c r="DZ227" s="7"/>
      <c r="EA227" s="7"/>
      <c r="EB227" s="7"/>
      <c r="EC227" s="7"/>
      <c r="ED227" s="7"/>
      <c r="EE227" s="7"/>
      <c r="EF227" s="7"/>
      <c r="EG227" s="7"/>
      <c r="EH227" s="7"/>
      <c r="EI227" s="7"/>
      <c r="EJ227" s="7"/>
      <c r="EK227" s="7"/>
    </row>
    <row r="228" spans="1:141" s="5" customFormat="1" ht="200.1" customHeight="1" x14ac:dyDescent="0.25">
      <c r="A228" s="143" t="s">
        <v>16</v>
      </c>
      <c r="B228" s="143" t="s">
        <v>17</v>
      </c>
      <c r="C228" s="143">
        <v>2017</v>
      </c>
      <c r="D228" s="143" t="s">
        <v>676</v>
      </c>
      <c r="E228" s="143" t="s">
        <v>828</v>
      </c>
      <c r="F228" s="148" t="s">
        <v>829</v>
      </c>
      <c r="G228" s="142" t="s">
        <v>110</v>
      </c>
      <c r="H228" s="148" t="s">
        <v>830</v>
      </c>
      <c r="I228" s="143" t="s">
        <v>21</v>
      </c>
      <c r="J228" s="143" t="s">
        <v>21</v>
      </c>
      <c r="K228" s="143" t="s">
        <v>21</v>
      </c>
      <c r="L228" s="143" t="s">
        <v>39</v>
      </c>
      <c r="M228" s="145">
        <v>3445478.4</v>
      </c>
      <c r="N228" s="143" t="s">
        <v>21</v>
      </c>
      <c r="O228" s="143" t="s">
        <v>21</v>
      </c>
      <c r="P228" s="143" t="s">
        <v>21</v>
      </c>
      <c r="Q228" s="143" t="s">
        <v>39</v>
      </c>
      <c r="R228" s="143" t="s">
        <v>768</v>
      </c>
      <c r="S228" s="143" t="s">
        <v>768</v>
      </c>
      <c r="T228" s="149" t="s">
        <v>831</v>
      </c>
      <c r="U228" s="150">
        <v>43055</v>
      </c>
      <c r="V228" s="145">
        <f>W228/1.16</f>
        <v>2970240</v>
      </c>
      <c r="W228" s="145">
        <v>3445478.4</v>
      </c>
      <c r="X228" s="141" t="s">
        <v>77</v>
      </c>
      <c r="Y228" s="141" t="s">
        <v>78</v>
      </c>
      <c r="Z228" s="141" t="s">
        <v>77</v>
      </c>
      <c r="AA228" s="141" t="s">
        <v>79</v>
      </c>
      <c r="AB228" s="143" t="s">
        <v>830</v>
      </c>
      <c r="AC228" s="141">
        <f>V228*0.15</f>
        <v>445536</v>
      </c>
      <c r="AD228" s="146" t="s">
        <v>832</v>
      </c>
      <c r="AE228" s="146" t="s">
        <v>453</v>
      </c>
      <c r="AF228" s="147" t="s">
        <v>831</v>
      </c>
      <c r="AG228" s="142" t="s">
        <v>86</v>
      </c>
      <c r="AH228" s="141" t="s">
        <v>89</v>
      </c>
      <c r="AI228" s="141" t="s">
        <v>90</v>
      </c>
      <c r="AJ228" s="141" t="s">
        <v>77</v>
      </c>
      <c r="AK228" s="144" t="s">
        <v>77</v>
      </c>
      <c r="AL228" s="141" t="s">
        <v>77</v>
      </c>
      <c r="AM228" s="141" t="s">
        <v>77</v>
      </c>
      <c r="AN228" s="141" t="s">
        <v>20</v>
      </c>
      <c r="AO228" s="141" t="s">
        <v>20</v>
      </c>
      <c r="AP228" s="141" t="s">
        <v>20</v>
      </c>
      <c r="AQ228" s="141" t="s">
        <v>20</v>
      </c>
      <c r="AR228" s="142" t="s">
        <v>108</v>
      </c>
      <c r="AS228" s="143" t="s">
        <v>772</v>
      </c>
      <c r="AT228" s="144" t="s">
        <v>109</v>
      </c>
      <c r="AU228" s="144" t="s">
        <v>109</v>
      </c>
      <c r="AV228" s="144" t="s">
        <v>109</v>
      </c>
      <c r="AW228" s="144" t="s">
        <v>109</v>
      </c>
      <c r="AX228" s="7"/>
      <c r="AY228" s="7"/>
      <c r="AZ228" s="7"/>
      <c r="BA228" s="7"/>
      <c r="BB228" s="7"/>
      <c r="BC228" s="7"/>
      <c r="BD228" s="7"/>
      <c r="BE228" s="7"/>
      <c r="BF228" s="7"/>
      <c r="BG228" s="7"/>
      <c r="BH228" s="7"/>
      <c r="BI228" s="7"/>
      <c r="BJ228" s="7"/>
      <c r="BK228" s="7"/>
      <c r="BL228" s="7"/>
      <c r="BM228" s="7"/>
      <c r="BN228" s="7"/>
      <c r="BO228" s="7"/>
      <c r="BP228" s="7"/>
      <c r="BQ228" s="7"/>
      <c r="BR228" s="7"/>
      <c r="BS228" s="7"/>
      <c r="BT228" s="7"/>
      <c r="BU228" s="7"/>
      <c r="BV228" s="7"/>
      <c r="BW228" s="7"/>
      <c r="BX228" s="7"/>
      <c r="BY228" s="7"/>
      <c r="BZ228" s="7"/>
      <c r="CA228" s="7"/>
      <c r="CB228" s="7"/>
      <c r="CC228" s="7"/>
      <c r="CD228" s="7"/>
      <c r="CE228" s="7"/>
      <c r="CF228" s="7"/>
      <c r="CG228" s="7"/>
      <c r="CH228" s="7"/>
      <c r="CI228" s="7"/>
      <c r="CJ228" s="7"/>
      <c r="CK228" s="7"/>
      <c r="CL228" s="7"/>
      <c r="CM228" s="7"/>
      <c r="CN228" s="7"/>
      <c r="CO228" s="7"/>
      <c r="CP228" s="7"/>
      <c r="CQ228" s="7"/>
      <c r="CR228" s="7"/>
      <c r="CS228" s="7"/>
      <c r="CT228" s="7"/>
      <c r="CU228" s="7"/>
      <c r="CV228" s="7"/>
      <c r="CW228" s="7"/>
      <c r="CX228" s="7"/>
      <c r="CY228" s="7"/>
      <c r="CZ228" s="7"/>
      <c r="DA228" s="7"/>
      <c r="DB228" s="7"/>
      <c r="DC228" s="7"/>
      <c r="DD228" s="7"/>
      <c r="DE228" s="7"/>
      <c r="DF228" s="7"/>
      <c r="DG228" s="7"/>
      <c r="DH228" s="7"/>
      <c r="DI228" s="7"/>
      <c r="DJ228" s="7"/>
      <c r="DK228" s="7"/>
      <c r="DL228" s="7"/>
      <c r="DM228" s="7"/>
      <c r="DN228" s="7"/>
      <c r="DO228" s="7"/>
      <c r="DP228" s="7"/>
      <c r="DQ228" s="7"/>
      <c r="DR228" s="7"/>
      <c r="DS228" s="7"/>
      <c r="DT228" s="7"/>
      <c r="DU228" s="7"/>
      <c r="DV228" s="7"/>
      <c r="DW228" s="7"/>
      <c r="DX228" s="7"/>
      <c r="DY228" s="7"/>
      <c r="DZ228" s="7"/>
      <c r="EA228" s="7"/>
      <c r="EB228" s="7"/>
      <c r="EC228" s="7"/>
      <c r="ED228" s="7"/>
      <c r="EE228" s="7"/>
      <c r="EF228" s="7"/>
      <c r="EG228" s="7"/>
      <c r="EH228" s="7"/>
      <c r="EI228" s="7"/>
      <c r="EJ228" s="7"/>
      <c r="EK228" s="7"/>
    </row>
    <row r="229" spans="1:141" s="5" customFormat="1" ht="200.1" customHeight="1" x14ac:dyDescent="0.25">
      <c r="A229" s="143" t="s">
        <v>16</v>
      </c>
      <c r="B229" s="143" t="s">
        <v>17</v>
      </c>
      <c r="C229" s="143">
        <v>2017</v>
      </c>
      <c r="D229" s="143" t="s">
        <v>676</v>
      </c>
      <c r="E229" s="143" t="s">
        <v>833</v>
      </c>
      <c r="F229" s="148" t="s">
        <v>834</v>
      </c>
      <c r="G229" s="142" t="s">
        <v>110</v>
      </c>
      <c r="H229" s="148" t="s">
        <v>835</v>
      </c>
      <c r="I229" s="143" t="s">
        <v>21</v>
      </c>
      <c r="J229" s="143" t="s">
        <v>21</v>
      </c>
      <c r="K229" s="143" t="s">
        <v>21</v>
      </c>
      <c r="L229" s="143" t="s">
        <v>39</v>
      </c>
      <c r="M229" s="145">
        <v>28907300.34</v>
      </c>
      <c r="N229" s="143" t="s">
        <v>21</v>
      </c>
      <c r="O229" s="143" t="s">
        <v>21</v>
      </c>
      <c r="P229" s="143" t="s">
        <v>21</v>
      </c>
      <c r="Q229" s="143" t="s">
        <v>39</v>
      </c>
      <c r="R229" s="143" t="s">
        <v>768</v>
      </c>
      <c r="S229" s="143" t="s">
        <v>768</v>
      </c>
      <c r="T229" s="149" t="s">
        <v>836</v>
      </c>
      <c r="U229" s="150">
        <v>43055</v>
      </c>
      <c r="V229" s="145">
        <f>W229/1.16</f>
        <v>24920086.5</v>
      </c>
      <c r="W229" s="145">
        <v>28907300.34</v>
      </c>
      <c r="X229" s="141" t="s">
        <v>77</v>
      </c>
      <c r="Y229" s="141" t="s">
        <v>78</v>
      </c>
      <c r="Z229" s="141" t="s">
        <v>77</v>
      </c>
      <c r="AA229" s="141" t="s">
        <v>79</v>
      </c>
      <c r="AB229" s="143" t="s">
        <v>835</v>
      </c>
      <c r="AC229" s="141">
        <f>V229*0.15</f>
        <v>3738012.9750000001</v>
      </c>
      <c r="AD229" s="146" t="s">
        <v>659</v>
      </c>
      <c r="AE229" s="146" t="s">
        <v>504</v>
      </c>
      <c r="AF229" s="147" t="s">
        <v>836</v>
      </c>
      <c r="AG229" s="142" t="s">
        <v>86</v>
      </c>
      <c r="AH229" s="141" t="s">
        <v>89</v>
      </c>
      <c r="AI229" s="141" t="s">
        <v>90</v>
      </c>
      <c r="AJ229" s="141" t="s">
        <v>77</v>
      </c>
      <c r="AK229" s="144" t="s">
        <v>77</v>
      </c>
      <c r="AL229" s="141" t="s">
        <v>77</v>
      </c>
      <c r="AM229" s="141" t="s">
        <v>77</v>
      </c>
      <c r="AN229" s="141" t="s">
        <v>20</v>
      </c>
      <c r="AO229" s="141" t="s">
        <v>20</v>
      </c>
      <c r="AP229" s="141" t="s">
        <v>20</v>
      </c>
      <c r="AQ229" s="141" t="s">
        <v>20</v>
      </c>
      <c r="AR229" s="142" t="s">
        <v>108</v>
      </c>
      <c r="AS229" s="143" t="s">
        <v>772</v>
      </c>
      <c r="AT229" s="144" t="s">
        <v>109</v>
      </c>
      <c r="AU229" s="144" t="s">
        <v>109</v>
      </c>
      <c r="AV229" s="144" t="s">
        <v>109</v>
      </c>
      <c r="AW229" s="144" t="s">
        <v>109</v>
      </c>
      <c r="AX229" s="7"/>
      <c r="AY229" s="7"/>
      <c r="AZ229" s="7"/>
      <c r="BA229" s="7"/>
      <c r="BB229" s="7"/>
      <c r="BC229" s="7"/>
      <c r="BD229" s="7"/>
      <c r="BE229" s="7"/>
      <c r="BF229" s="7"/>
      <c r="BG229" s="7"/>
      <c r="BH229" s="7"/>
      <c r="BI229" s="7"/>
      <c r="BJ229" s="7"/>
      <c r="BK229" s="7"/>
      <c r="BL229" s="7"/>
      <c r="BM229" s="7"/>
      <c r="BN229" s="7"/>
      <c r="BO229" s="7"/>
      <c r="BP229" s="7"/>
      <c r="BQ229" s="7"/>
      <c r="BR229" s="7"/>
      <c r="BS229" s="7"/>
      <c r="BT229" s="7"/>
      <c r="BU229" s="7"/>
      <c r="BV229" s="7"/>
      <c r="BW229" s="7"/>
      <c r="BX229" s="7"/>
      <c r="BY229" s="7"/>
      <c r="BZ229" s="7"/>
      <c r="CA229" s="7"/>
      <c r="CB229" s="7"/>
      <c r="CC229" s="7"/>
      <c r="CD229" s="7"/>
      <c r="CE229" s="7"/>
      <c r="CF229" s="7"/>
      <c r="CG229" s="7"/>
      <c r="CH229" s="7"/>
      <c r="CI229" s="7"/>
      <c r="CJ229" s="7"/>
      <c r="CK229" s="7"/>
      <c r="CL229" s="7"/>
      <c r="CM229" s="7"/>
      <c r="CN229" s="7"/>
      <c r="CO229" s="7"/>
      <c r="CP229" s="7"/>
      <c r="CQ229" s="7"/>
      <c r="CR229" s="7"/>
      <c r="CS229" s="7"/>
      <c r="CT229" s="7"/>
      <c r="CU229" s="7"/>
      <c r="CV229" s="7"/>
      <c r="CW229" s="7"/>
      <c r="CX229" s="7"/>
      <c r="CY229" s="7"/>
      <c r="CZ229" s="7"/>
      <c r="DA229" s="7"/>
      <c r="DB229" s="7"/>
      <c r="DC229" s="7"/>
      <c r="DD229" s="7"/>
      <c r="DE229" s="7"/>
      <c r="DF229" s="7"/>
      <c r="DG229" s="7"/>
      <c r="DH229" s="7"/>
      <c r="DI229" s="7"/>
      <c r="DJ229" s="7"/>
      <c r="DK229" s="7"/>
      <c r="DL229" s="7"/>
      <c r="DM229" s="7"/>
      <c r="DN229" s="7"/>
      <c r="DO229" s="7"/>
      <c r="DP229" s="7"/>
      <c r="DQ229" s="7"/>
      <c r="DR229" s="7"/>
      <c r="DS229" s="7"/>
      <c r="DT229" s="7"/>
      <c r="DU229" s="7"/>
      <c r="DV229" s="7"/>
      <c r="DW229" s="7"/>
      <c r="DX229" s="7"/>
      <c r="DY229" s="7"/>
      <c r="DZ229" s="7"/>
      <c r="EA229" s="7"/>
      <c r="EB229" s="7"/>
      <c r="EC229" s="7"/>
      <c r="ED229" s="7"/>
      <c r="EE229" s="7"/>
      <c r="EF229" s="7"/>
      <c r="EG229" s="7"/>
      <c r="EH229" s="7"/>
      <c r="EI229" s="7"/>
      <c r="EJ229" s="7"/>
      <c r="EK229" s="7"/>
    </row>
    <row r="230" spans="1:141" s="5" customFormat="1" ht="200.1" customHeight="1" x14ac:dyDescent="0.25">
      <c r="A230" s="143" t="s">
        <v>16</v>
      </c>
      <c r="B230" s="143" t="s">
        <v>17</v>
      </c>
      <c r="C230" s="143">
        <v>2017</v>
      </c>
      <c r="D230" s="143" t="s">
        <v>676</v>
      </c>
      <c r="E230" s="143" t="s">
        <v>838</v>
      </c>
      <c r="F230" s="148" t="s">
        <v>837</v>
      </c>
      <c r="G230" s="142" t="s">
        <v>110</v>
      </c>
      <c r="H230" s="148" t="s">
        <v>839</v>
      </c>
      <c r="I230" s="143" t="s">
        <v>21</v>
      </c>
      <c r="J230" s="143" t="s">
        <v>21</v>
      </c>
      <c r="K230" s="143" t="s">
        <v>21</v>
      </c>
      <c r="L230" s="143" t="s">
        <v>840</v>
      </c>
      <c r="M230" s="145">
        <v>545505.13</v>
      </c>
      <c r="N230" s="143" t="s">
        <v>21</v>
      </c>
      <c r="O230" s="143" t="s">
        <v>21</v>
      </c>
      <c r="P230" s="143" t="s">
        <v>21</v>
      </c>
      <c r="Q230" s="143" t="s">
        <v>840</v>
      </c>
      <c r="R230" s="143" t="s">
        <v>768</v>
      </c>
      <c r="S230" s="143" t="s">
        <v>768</v>
      </c>
      <c r="T230" s="149" t="s">
        <v>841</v>
      </c>
      <c r="U230" s="150">
        <v>43055</v>
      </c>
      <c r="V230" s="145">
        <f>W230/1.16</f>
        <v>470263.04310344829</v>
      </c>
      <c r="W230" s="145">
        <v>545505.13</v>
      </c>
      <c r="X230" s="141" t="s">
        <v>77</v>
      </c>
      <c r="Y230" s="141" t="s">
        <v>78</v>
      </c>
      <c r="Z230" s="141" t="s">
        <v>77</v>
      </c>
      <c r="AA230" s="141" t="s">
        <v>79</v>
      </c>
      <c r="AB230" s="143" t="s">
        <v>839</v>
      </c>
      <c r="AC230" s="141">
        <f>V230*0.15</f>
        <v>70539.456465517243</v>
      </c>
      <c r="AD230" s="146" t="s">
        <v>842</v>
      </c>
      <c r="AE230" s="146" t="s">
        <v>453</v>
      </c>
      <c r="AF230" s="147" t="s">
        <v>841</v>
      </c>
      <c r="AG230" s="142" t="s">
        <v>86</v>
      </c>
      <c r="AH230" s="141" t="s">
        <v>89</v>
      </c>
      <c r="AI230" s="141" t="s">
        <v>90</v>
      </c>
      <c r="AJ230" s="141" t="s">
        <v>77</v>
      </c>
      <c r="AK230" s="144" t="s">
        <v>77</v>
      </c>
      <c r="AL230" s="141" t="s">
        <v>77</v>
      </c>
      <c r="AM230" s="141" t="s">
        <v>77</v>
      </c>
      <c r="AN230" s="141" t="s">
        <v>20</v>
      </c>
      <c r="AO230" s="141" t="s">
        <v>20</v>
      </c>
      <c r="AP230" s="141" t="s">
        <v>20</v>
      </c>
      <c r="AQ230" s="141" t="s">
        <v>20</v>
      </c>
      <c r="AR230" s="142" t="s">
        <v>108</v>
      </c>
      <c r="AS230" s="143" t="s">
        <v>772</v>
      </c>
      <c r="AT230" s="144" t="s">
        <v>109</v>
      </c>
      <c r="AU230" s="144" t="s">
        <v>109</v>
      </c>
      <c r="AV230" s="144" t="s">
        <v>109</v>
      </c>
      <c r="AW230" s="144" t="s">
        <v>109</v>
      </c>
      <c r="AX230" s="7"/>
      <c r="AY230" s="7"/>
      <c r="AZ230" s="7"/>
      <c r="BA230" s="7"/>
      <c r="BB230" s="7"/>
      <c r="BC230" s="7"/>
      <c r="BD230" s="7"/>
      <c r="BE230" s="7"/>
      <c r="BF230" s="7"/>
      <c r="BG230" s="7"/>
      <c r="BH230" s="7"/>
      <c r="BI230" s="7"/>
      <c r="BJ230" s="7"/>
      <c r="BK230" s="7"/>
      <c r="BL230" s="7"/>
      <c r="BM230" s="7"/>
      <c r="BN230" s="7"/>
      <c r="BO230" s="7"/>
      <c r="BP230" s="7"/>
      <c r="BQ230" s="7"/>
      <c r="BR230" s="7"/>
      <c r="BS230" s="7"/>
      <c r="BT230" s="7"/>
      <c r="BU230" s="7"/>
      <c r="BV230" s="7"/>
      <c r="BW230" s="7"/>
      <c r="BX230" s="7"/>
      <c r="BY230" s="7"/>
      <c r="BZ230" s="7"/>
      <c r="CA230" s="7"/>
      <c r="CB230" s="7"/>
      <c r="CC230" s="7"/>
      <c r="CD230" s="7"/>
      <c r="CE230" s="7"/>
      <c r="CF230" s="7"/>
      <c r="CG230" s="7"/>
      <c r="CH230" s="7"/>
      <c r="CI230" s="7"/>
      <c r="CJ230" s="7"/>
      <c r="CK230" s="7"/>
      <c r="CL230" s="7"/>
      <c r="CM230" s="7"/>
      <c r="CN230" s="7"/>
      <c r="CO230" s="7"/>
      <c r="CP230" s="7"/>
      <c r="CQ230" s="7"/>
      <c r="CR230" s="7"/>
      <c r="CS230" s="7"/>
      <c r="CT230" s="7"/>
      <c r="CU230" s="7"/>
      <c r="CV230" s="7"/>
      <c r="CW230" s="7"/>
      <c r="CX230" s="7"/>
      <c r="CY230" s="7"/>
      <c r="CZ230" s="7"/>
      <c r="DA230" s="7"/>
      <c r="DB230" s="7"/>
      <c r="DC230" s="7"/>
      <c r="DD230" s="7"/>
      <c r="DE230" s="7"/>
      <c r="DF230" s="7"/>
      <c r="DG230" s="7"/>
      <c r="DH230" s="7"/>
      <c r="DI230" s="7"/>
      <c r="DJ230" s="7"/>
      <c r="DK230" s="7"/>
      <c r="DL230" s="7"/>
      <c r="DM230" s="7"/>
      <c r="DN230" s="7"/>
      <c r="DO230" s="7"/>
      <c r="DP230" s="7"/>
      <c r="DQ230" s="7"/>
      <c r="DR230" s="7"/>
      <c r="DS230" s="7"/>
      <c r="DT230" s="7"/>
      <c r="DU230" s="7"/>
      <c r="DV230" s="7"/>
      <c r="DW230" s="7"/>
      <c r="DX230" s="7"/>
      <c r="DY230" s="7"/>
      <c r="DZ230" s="7"/>
      <c r="EA230" s="7"/>
      <c r="EB230" s="7"/>
      <c r="EC230" s="7"/>
      <c r="ED230" s="7"/>
      <c r="EE230" s="7"/>
      <c r="EF230" s="7"/>
      <c r="EG230" s="7"/>
      <c r="EH230" s="7"/>
      <c r="EI230" s="7"/>
      <c r="EJ230" s="7"/>
      <c r="EK230" s="7"/>
    </row>
    <row r="231" spans="1:141" s="5" customFormat="1" ht="76.5" x14ac:dyDescent="0.25">
      <c r="A231" s="157" t="s">
        <v>16</v>
      </c>
      <c r="B231" s="157" t="s">
        <v>17</v>
      </c>
      <c r="C231" s="157">
        <v>2017</v>
      </c>
      <c r="D231" s="157" t="s">
        <v>676</v>
      </c>
      <c r="E231" s="157" t="s">
        <v>843</v>
      </c>
      <c r="F231" s="163" t="s">
        <v>844</v>
      </c>
      <c r="G231" s="162" t="s">
        <v>110</v>
      </c>
      <c r="H231" s="163" t="s">
        <v>845</v>
      </c>
      <c r="I231" s="143" t="s">
        <v>21</v>
      </c>
      <c r="J231" s="143" t="s">
        <v>21</v>
      </c>
      <c r="K231" s="143" t="s">
        <v>21</v>
      </c>
      <c r="L231" s="143" t="s">
        <v>41</v>
      </c>
      <c r="M231" s="145">
        <v>0</v>
      </c>
      <c r="N231" s="157" t="s">
        <v>21</v>
      </c>
      <c r="O231" s="157" t="s">
        <v>21</v>
      </c>
      <c r="P231" s="157" t="s">
        <v>21</v>
      </c>
      <c r="Q231" s="157" t="s">
        <v>41</v>
      </c>
      <c r="R231" s="157" t="s">
        <v>748</v>
      </c>
      <c r="S231" s="157" t="s">
        <v>748</v>
      </c>
      <c r="T231" s="167" t="s">
        <v>847</v>
      </c>
      <c r="U231" s="168">
        <v>43069</v>
      </c>
      <c r="V231" s="169">
        <f>W231/1.16</f>
        <v>0</v>
      </c>
      <c r="W231" s="169">
        <v>0</v>
      </c>
      <c r="X231" s="159" t="s">
        <v>77</v>
      </c>
      <c r="Y231" s="159" t="s">
        <v>78</v>
      </c>
      <c r="Z231" s="159" t="s">
        <v>77</v>
      </c>
      <c r="AA231" s="159" t="s">
        <v>79</v>
      </c>
      <c r="AB231" s="157" t="s">
        <v>845</v>
      </c>
      <c r="AC231" s="159">
        <f>V231*0.15</f>
        <v>0</v>
      </c>
      <c r="AD231" s="160" t="s">
        <v>743</v>
      </c>
      <c r="AE231" s="160" t="s">
        <v>554</v>
      </c>
      <c r="AF231" s="161" t="s">
        <v>847</v>
      </c>
      <c r="AG231" s="162" t="s">
        <v>86</v>
      </c>
      <c r="AH231" s="159" t="s">
        <v>89</v>
      </c>
      <c r="AI231" s="159" t="s">
        <v>90</v>
      </c>
      <c r="AJ231" s="159" t="s">
        <v>77</v>
      </c>
      <c r="AK231" s="158" t="s">
        <v>77</v>
      </c>
      <c r="AL231" s="159" t="s">
        <v>77</v>
      </c>
      <c r="AM231" s="159" t="s">
        <v>77</v>
      </c>
      <c r="AN231" s="159" t="s">
        <v>20</v>
      </c>
      <c r="AO231" s="159" t="s">
        <v>20</v>
      </c>
      <c r="AP231" s="159" t="s">
        <v>20</v>
      </c>
      <c r="AQ231" s="159" t="s">
        <v>20</v>
      </c>
      <c r="AR231" s="162" t="s">
        <v>108</v>
      </c>
      <c r="AS231" s="157" t="s">
        <v>751</v>
      </c>
      <c r="AT231" s="158" t="s">
        <v>109</v>
      </c>
      <c r="AU231" s="158" t="s">
        <v>109</v>
      </c>
      <c r="AV231" s="158" t="s">
        <v>109</v>
      </c>
      <c r="AW231" s="158" t="s">
        <v>109</v>
      </c>
      <c r="AX231" s="7"/>
      <c r="AY231" s="7"/>
      <c r="AZ231" s="7"/>
      <c r="BA231" s="7"/>
      <c r="BB231" s="7"/>
      <c r="BC231" s="7"/>
      <c r="BD231" s="7"/>
      <c r="BE231" s="7"/>
      <c r="BF231" s="7"/>
      <c r="BG231" s="7"/>
      <c r="BH231" s="7"/>
      <c r="BI231" s="7"/>
      <c r="BJ231" s="7"/>
      <c r="BK231" s="7"/>
      <c r="BL231" s="7"/>
      <c r="BM231" s="7"/>
      <c r="BN231" s="7"/>
      <c r="BO231" s="7"/>
      <c r="BP231" s="7"/>
      <c r="BQ231" s="7"/>
      <c r="BR231" s="7"/>
      <c r="BS231" s="7"/>
      <c r="BT231" s="7"/>
      <c r="BU231" s="7"/>
      <c r="BV231" s="7"/>
      <c r="BW231" s="7"/>
      <c r="BX231" s="7"/>
      <c r="BY231" s="7"/>
      <c r="BZ231" s="7"/>
      <c r="CA231" s="7"/>
      <c r="CB231" s="7"/>
      <c r="CC231" s="7"/>
      <c r="CD231" s="7"/>
      <c r="CE231" s="7"/>
      <c r="CF231" s="7"/>
      <c r="CG231" s="7"/>
      <c r="CH231" s="7"/>
      <c r="CI231" s="7"/>
      <c r="CJ231" s="7"/>
      <c r="CK231" s="7"/>
      <c r="CL231" s="7"/>
      <c r="CM231" s="7"/>
      <c r="CN231" s="7"/>
      <c r="CO231" s="7"/>
      <c r="CP231" s="7"/>
      <c r="CQ231" s="7"/>
      <c r="CR231" s="7"/>
      <c r="CS231" s="7"/>
      <c r="CT231" s="7"/>
      <c r="CU231" s="7"/>
      <c r="CV231" s="7"/>
      <c r="CW231" s="7"/>
      <c r="CX231" s="7"/>
      <c r="CY231" s="7"/>
      <c r="CZ231" s="7"/>
      <c r="DA231" s="7"/>
      <c r="DB231" s="7"/>
      <c r="DC231" s="7"/>
      <c r="DD231" s="7"/>
      <c r="DE231" s="7"/>
      <c r="DF231" s="7"/>
      <c r="DG231" s="7"/>
      <c r="DH231" s="7"/>
      <c r="DI231" s="7"/>
      <c r="DJ231" s="7"/>
      <c r="DK231" s="7"/>
      <c r="DL231" s="7"/>
      <c r="DM231" s="7"/>
      <c r="DN231" s="7"/>
      <c r="DO231" s="7"/>
      <c r="DP231" s="7"/>
      <c r="DQ231" s="7"/>
      <c r="DR231" s="7"/>
      <c r="DS231" s="7"/>
      <c r="DT231" s="7"/>
      <c r="DU231" s="7"/>
      <c r="DV231" s="7"/>
      <c r="DW231" s="7"/>
      <c r="DX231" s="7"/>
      <c r="DY231" s="7"/>
      <c r="DZ231" s="7"/>
      <c r="EA231" s="7"/>
      <c r="EB231" s="7"/>
      <c r="EC231" s="7"/>
      <c r="ED231" s="7"/>
      <c r="EE231" s="7"/>
      <c r="EF231" s="7"/>
      <c r="EG231" s="7"/>
      <c r="EH231" s="7"/>
      <c r="EI231" s="7"/>
      <c r="EJ231" s="7"/>
      <c r="EK231" s="7"/>
    </row>
    <row r="232" spans="1:141" s="5" customFormat="1" ht="76.5" x14ac:dyDescent="0.25">
      <c r="A232" s="157"/>
      <c r="B232" s="157"/>
      <c r="C232" s="157"/>
      <c r="D232" s="157"/>
      <c r="E232" s="157"/>
      <c r="F232" s="163"/>
      <c r="G232" s="162"/>
      <c r="H232" s="163"/>
      <c r="I232" s="143" t="s">
        <v>21</v>
      </c>
      <c r="J232" s="143" t="s">
        <v>21</v>
      </c>
      <c r="K232" s="143" t="s">
        <v>21</v>
      </c>
      <c r="L232" s="143" t="s">
        <v>42</v>
      </c>
      <c r="M232" s="145">
        <v>100251.44560000001</v>
      </c>
      <c r="N232" s="157"/>
      <c r="O232" s="157"/>
      <c r="P232" s="157"/>
      <c r="Q232" s="157"/>
      <c r="R232" s="157"/>
      <c r="S232" s="157"/>
      <c r="T232" s="167"/>
      <c r="U232" s="168"/>
      <c r="V232" s="169"/>
      <c r="W232" s="169"/>
      <c r="X232" s="159"/>
      <c r="Y232" s="159"/>
      <c r="Z232" s="159"/>
      <c r="AA232" s="159"/>
      <c r="AB232" s="157"/>
      <c r="AC232" s="157"/>
      <c r="AD232" s="160"/>
      <c r="AE232" s="160"/>
      <c r="AF232" s="161"/>
      <c r="AG232" s="162"/>
      <c r="AH232" s="159"/>
      <c r="AI232" s="159"/>
      <c r="AJ232" s="159"/>
      <c r="AK232" s="158"/>
      <c r="AL232" s="159"/>
      <c r="AM232" s="159"/>
      <c r="AN232" s="159"/>
      <c r="AO232" s="159"/>
      <c r="AP232" s="159"/>
      <c r="AQ232" s="159"/>
      <c r="AR232" s="162"/>
      <c r="AS232" s="157"/>
      <c r="AT232" s="158"/>
      <c r="AU232" s="158"/>
      <c r="AV232" s="158"/>
      <c r="AW232" s="158"/>
      <c r="AX232" s="7"/>
      <c r="AY232" s="7"/>
      <c r="AZ232" s="7"/>
      <c r="BA232" s="7"/>
      <c r="BB232" s="7"/>
      <c r="BC232" s="7"/>
      <c r="BD232" s="7"/>
      <c r="BE232" s="7"/>
      <c r="BF232" s="7"/>
      <c r="BG232" s="7"/>
      <c r="BH232" s="7"/>
      <c r="BI232" s="7"/>
      <c r="BJ232" s="7"/>
      <c r="BK232" s="7"/>
      <c r="BL232" s="7"/>
      <c r="BM232" s="7"/>
      <c r="BN232" s="7"/>
      <c r="BO232" s="7"/>
      <c r="BP232" s="7"/>
      <c r="BQ232" s="7"/>
      <c r="BR232" s="7"/>
      <c r="BS232" s="7"/>
      <c r="BT232" s="7"/>
      <c r="BU232" s="7"/>
      <c r="BV232" s="7"/>
      <c r="BW232" s="7"/>
      <c r="BX232" s="7"/>
      <c r="BY232" s="7"/>
      <c r="BZ232" s="7"/>
      <c r="CA232" s="7"/>
      <c r="CB232" s="7"/>
      <c r="CC232" s="7"/>
      <c r="CD232" s="7"/>
      <c r="CE232" s="7"/>
      <c r="CF232" s="7"/>
      <c r="CG232" s="7"/>
      <c r="CH232" s="7"/>
      <c r="CI232" s="7"/>
      <c r="CJ232" s="7"/>
      <c r="CK232" s="7"/>
      <c r="CL232" s="7"/>
      <c r="CM232" s="7"/>
      <c r="CN232" s="7"/>
      <c r="CO232" s="7"/>
      <c r="CP232" s="7"/>
      <c r="CQ232" s="7"/>
      <c r="CR232" s="7"/>
      <c r="CS232" s="7"/>
      <c r="CT232" s="7"/>
      <c r="CU232" s="7"/>
      <c r="CV232" s="7"/>
      <c r="CW232" s="7"/>
      <c r="CX232" s="7"/>
      <c r="CY232" s="7"/>
      <c r="CZ232" s="7"/>
      <c r="DA232" s="7"/>
      <c r="DB232" s="7"/>
      <c r="DC232" s="7"/>
      <c r="DD232" s="7"/>
      <c r="DE232" s="7"/>
      <c r="DF232" s="7"/>
      <c r="DG232" s="7"/>
      <c r="DH232" s="7"/>
      <c r="DI232" s="7"/>
      <c r="DJ232" s="7"/>
      <c r="DK232" s="7"/>
      <c r="DL232" s="7"/>
      <c r="DM232" s="7"/>
      <c r="DN232" s="7"/>
      <c r="DO232" s="7"/>
      <c r="DP232" s="7"/>
      <c r="DQ232" s="7"/>
      <c r="DR232" s="7"/>
      <c r="DS232" s="7"/>
      <c r="DT232" s="7"/>
      <c r="DU232" s="7"/>
      <c r="DV232" s="7"/>
      <c r="DW232" s="7"/>
      <c r="DX232" s="7"/>
      <c r="DY232" s="7"/>
      <c r="DZ232" s="7"/>
      <c r="EA232" s="7"/>
      <c r="EB232" s="7"/>
      <c r="EC232" s="7"/>
      <c r="ED232" s="7"/>
      <c r="EE232" s="7"/>
      <c r="EF232" s="7"/>
      <c r="EG232" s="7"/>
      <c r="EH232" s="7"/>
      <c r="EI232" s="7"/>
      <c r="EJ232" s="7"/>
      <c r="EK232" s="7"/>
    </row>
    <row r="233" spans="1:141" s="5" customFormat="1" ht="76.5" x14ac:dyDescent="0.25">
      <c r="A233" s="157"/>
      <c r="B233" s="157"/>
      <c r="C233" s="157"/>
      <c r="D233" s="157"/>
      <c r="E233" s="157"/>
      <c r="F233" s="163"/>
      <c r="G233" s="162"/>
      <c r="H233" s="163"/>
      <c r="I233" s="143" t="s">
        <v>21</v>
      </c>
      <c r="J233" s="143" t="s">
        <v>21</v>
      </c>
      <c r="K233" s="143" t="s">
        <v>21</v>
      </c>
      <c r="L233" s="143" t="s">
        <v>846</v>
      </c>
      <c r="M233" s="145">
        <v>71608.191999999995</v>
      </c>
      <c r="N233" s="157"/>
      <c r="O233" s="157"/>
      <c r="P233" s="157"/>
      <c r="Q233" s="157"/>
      <c r="R233" s="157"/>
      <c r="S233" s="157"/>
      <c r="T233" s="167"/>
      <c r="U233" s="168"/>
      <c r="V233" s="169"/>
      <c r="W233" s="169"/>
      <c r="X233" s="159"/>
      <c r="Y233" s="159"/>
      <c r="Z233" s="159"/>
      <c r="AA233" s="159"/>
      <c r="AB233" s="157"/>
      <c r="AC233" s="157"/>
      <c r="AD233" s="160"/>
      <c r="AE233" s="160"/>
      <c r="AF233" s="161"/>
      <c r="AG233" s="162"/>
      <c r="AH233" s="159"/>
      <c r="AI233" s="159"/>
      <c r="AJ233" s="159"/>
      <c r="AK233" s="158"/>
      <c r="AL233" s="159"/>
      <c r="AM233" s="159"/>
      <c r="AN233" s="159"/>
      <c r="AO233" s="159"/>
      <c r="AP233" s="159"/>
      <c r="AQ233" s="159"/>
      <c r="AR233" s="162"/>
      <c r="AS233" s="157"/>
      <c r="AT233" s="158"/>
      <c r="AU233" s="158"/>
      <c r="AV233" s="158"/>
      <c r="AW233" s="158"/>
      <c r="AX233" s="7"/>
      <c r="AY233" s="7"/>
      <c r="AZ233" s="7"/>
      <c r="BA233" s="7"/>
      <c r="BB233" s="7"/>
      <c r="BC233" s="7"/>
      <c r="BD233" s="7"/>
      <c r="BE233" s="7"/>
      <c r="BF233" s="7"/>
      <c r="BG233" s="7"/>
      <c r="BH233" s="7"/>
      <c r="BI233" s="7"/>
      <c r="BJ233" s="7"/>
      <c r="BK233" s="7"/>
      <c r="BL233" s="7"/>
      <c r="BM233" s="7"/>
      <c r="BN233" s="7"/>
      <c r="BO233" s="7"/>
      <c r="BP233" s="7"/>
      <c r="BQ233" s="7"/>
      <c r="BR233" s="7"/>
      <c r="BS233" s="7"/>
      <c r="BT233" s="7"/>
      <c r="BU233" s="7"/>
      <c r="BV233" s="7"/>
      <c r="BW233" s="7"/>
      <c r="BX233" s="7"/>
      <c r="BY233" s="7"/>
      <c r="BZ233" s="7"/>
      <c r="CA233" s="7"/>
      <c r="CB233" s="7"/>
      <c r="CC233" s="7"/>
      <c r="CD233" s="7"/>
      <c r="CE233" s="7"/>
      <c r="CF233" s="7"/>
      <c r="CG233" s="7"/>
      <c r="CH233" s="7"/>
      <c r="CI233" s="7"/>
      <c r="CJ233" s="7"/>
      <c r="CK233" s="7"/>
      <c r="CL233" s="7"/>
      <c r="CM233" s="7"/>
      <c r="CN233" s="7"/>
      <c r="CO233" s="7"/>
      <c r="CP233" s="7"/>
      <c r="CQ233" s="7"/>
      <c r="CR233" s="7"/>
      <c r="CS233" s="7"/>
      <c r="CT233" s="7"/>
      <c r="CU233" s="7"/>
      <c r="CV233" s="7"/>
      <c r="CW233" s="7"/>
      <c r="CX233" s="7"/>
      <c r="CY233" s="7"/>
      <c r="CZ233" s="7"/>
      <c r="DA233" s="7"/>
      <c r="DB233" s="7"/>
      <c r="DC233" s="7"/>
      <c r="DD233" s="7"/>
      <c r="DE233" s="7"/>
      <c r="DF233" s="7"/>
      <c r="DG233" s="7"/>
      <c r="DH233" s="7"/>
      <c r="DI233" s="7"/>
      <c r="DJ233" s="7"/>
      <c r="DK233" s="7"/>
      <c r="DL233" s="7"/>
      <c r="DM233" s="7"/>
      <c r="DN233" s="7"/>
      <c r="DO233" s="7"/>
      <c r="DP233" s="7"/>
      <c r="DQ233" s="7"/>
      <c r="DR233" s="7"/>
      <c r="DS233" s="7"/>
      <c r="DT233" s="7"/>
      <c r="DU233" s="7"/>
      <c r="DV233" s="7"/>
      <c r="DW233" s="7"/>
      <c r="DX233" s="7"/>
      <c r="DY233" s="7"/>
      <c r="DZ233" s="7"/>
      <c r="EA233" s="7"/>
      <c r="EB233" s="7"/>
      <c r="EC233" s="7"/>
      <c r="ED233" s="7"/>
      <c r="EE233" s="7"/>
      <c r="EF233" s="7"/>
      <c r="EG233" s="7"/>
      <c r="EH233" s="7"/>
      <c r="EI233" s="7"/>
      <c r="EJ233" s="7"/>
      <c r="EK233" s="7"/>
    </row>
    <row r="234" spans="1:141" s="5" customFormat="1" ht="76.5" x14ac:dyDescent="0.25">
      <c r="A234" s="157" t="s">
        <v>16</v>
      </c>
      <c r="B234" s="157" t="s">
        <v>18</v>
      </c>
      <c r="C234" s="157">
        <v>2017</v>
      </c>
      <c r="D234" s="157" t="s">
        <v>676</v>
      </c>
      <c r="E234" s="157" t="s">
        <v>848</v>
      </c>
      <c r="F234" s="163" t="s">
        <v>849</v>
      </c>
      <c r="G234" s="162" t="s">
        <v>110</v>
      </c>
      <c r="H234" s="163" t="s">
        <v>850</v>
      </c>
      <c r="I234" s="151" t="s">
        <v>21</v>
      </c>
      <c r="J234" s="151" t="s">
        <v>21</v>
      </c>
      <c r="K234" s="151" t="s">
        <v>21</v>
      </c>
      <c r="L234" s="151" t="s">
        <v>826</v>
      </c>
      <c r="M234" s="152">
        <v>4617038.8</v>
      </c>
      <c r="N234" s="157" t="s">
        <v>21</v>
      </c>
      <c r="O234" s="157" t="s">
        <v>21</v>
      </c>
      <c r="P234" s="157" t="s">
        <v>21</v>
      </c>
      <c r="Q234" s="157" t="s">
        <v>826</v>
      </c>
      <c r="R234" s="157" t="s">
        <v>768</v>
      </c>
      <c r="S234" s="157" t="s">
        <v>768</v>
      </c>
      <c r="T234" s="167" t="s">
        <v>853</v>
      </c>
      <c r="U234" s="168">
        <v>43098</v>
      </c>
      <c r="V234" s="169">
        <f>W234/1.16</f>
        <v>3980205.8620689656</v>
      </c>
      <c r="W234" s="169">
        <v>4617038.8</v>
      </c>
      <c r="X234" s="159" t="s">
        <v>77</v>
      </c>
      <c r="Y234" s="159" t="s">
        <v>78</v>
      </c>
      <c r="Z234" s="159" t="s">
        <v>77</v>
      </c>
      <c r="AA234" s="159" t="s">
        <v>79</v>
      </c>
      <c r="AB234" s="157" t="s">
        <v>850</v>
      </c>
      <c r="AC234" s="159">
        <f>V234*0.15</f>
        <v>597030.87931034481</v>
      </c>
      <c r="AD234" s="160" t="s">
        <v>554</v>
      </c>
      <c r="AE234" s="160" t="s">
        <v>554</v>
      </c>
      <c r="AF234" s="161" t="s">
        <v>853</v>
      </c>
      <c r="AG234" s="162" t="s">
        <v>86</v>
      </c>
      <c r="AH234" s="159" t="s">
        <v>89</v>
      </c>
      <c r="AI234" s="159" t="s">
        <v>90</v>
      </c>
      <c r="AJ234" s="159" t="s">
        <v>77</v>
      </c>
      <c r="AK234" s="158" t="s">
        <v>77</v>
      </c>
      <c r="AL234" s="159" t="s">
        <v>77</v>
      </c>
      <c r="AM234" s="159" t="s">
        <v>77</v>
      </c>
      <c r="AN234" s="159" t="s">
        <v>20</v>
      </c>
      <c r="AO234" s="159" t="s">
        <v>20</v>
      </c>
      <c r="AP234" s="159" t="s">
        <v>20</v>
      </c>
      <c r="AQ234" s="159" t="s">
        <v>20</v>
      </c>
      <c r="AR234" s="162" t="s">
        <v>108</v>
      </c>
      <c r="AS234" s="157" t="s">
        <v>772</v>
      </c>
      <c r="AT234" s="158" t="s">
        <v>109</v>
      </c>
      <c r="AU234" s="158" t="s">
        <v>109</v>
      </c>
      <c r="AV234" s="158" t="s">
        <v>109</v>
      </c>
      <c r="AW234" s="158" t="s">
        <v>109</v>
      </c>
      <c r="AX234" s="7"/>
      <c r="AY234" s="7"/>
      <c r="AZ234" s="7"/>
      <c r="BA234" s="7"/>
      <c r="BB234" s="7"/>
      <c r="BC234" s="7"/>
      <c r="BD234" s="7"/>
      <c r="BE234" s="7"/>
      <c r="BF234" s="7"/>
      <c r="BG234" s="7"/>
      <c r="BH234" s="7"/>
      <c r="BI234" s="7"/>
      <c r="BJ234" s="7"/>
      <c r="BK234" s="7"/>
      <c r="BL234" s="7"/>
      <c r="BM234" s="7"/>
      <c r="BN234" s="7"/>
      <c r="BO234" s="7"/>
      <c r="BP234" s="7"/>
      <c r="BQ234" s="7"/>
      <c r="BR234" s="7"/>
      <c r="BS234" s="7"/>
      <c r="BT234" s="7"/>
      <c r="BU234" s="7"/>
      <c r="BV234" s="7"/>
      <c r="BW234" s="7"/>
      <c r="BX234" s="7"/>
      <c r="BY234" s="7"/>
      <c r="BZ234" s="7"/>
      <c r="CA234" s="7"/>
      <c r="CB234" s="7"/>
      <c r="CC234" s="7"/>
      <c r="CD234" s="7"/>
      <c r="CE234" s="7"/>
      <c r="CF234" s="7"/>
      <c r="CG234" s="7"/>
      <c r="CH234" s="7"/>
      <c r="CI234" s="7"/>
      <c r="CJ234" s="7"/>
      <c r="CK234" s="7"/>
      <c r="CL234" s="7"/>
      <c r="CM234" s="7"/>
      <c r="CN234" s="7"/>
      <c r="CO234" s="7"/>
      <c r="CP234" s="7"/>
      <c r="CQ234" s="7"/>
      <c r="CR234" s="7"/>
      <c r="CS234" s="7"/>
      <c r="CT234" s="7"/>
      <c r="CU234" s="7"/>
      <c r="CV234" s="7"/>
      <c r="CW234" s="7"/>
      <c r="CX234" s="7"/>
      <c r="CY234" s="7"/>
      <c r="CZ234" s="7"/>
      <c r="DA234" s="7"/>
      <c r="DB234" s="7"/>
      <c r="DC234" s="7"/>
      <c r="DD234" s="7"/>
      <c r="DE234" s="7"/>
      <c r="DF234" s="7"/>
      <c r="DG234" s="7"/>
      <c r="DH234" s="7"/>
      <c r="DI234" s="7"/>
      <c r="DJ234" s="7"/>
      <c r="DK234" s="7"/>
      <c r="DL234" s="7"/>
      <c r="DM234" s="7"/>
      <c r="DN234" s="7"/>
      <c r="DO234" s="7"/>
      <c r="DP234" s="7"/>
      <c r="DQ234" s="7"/>
      <c r="DR234" s="7"/>
      <c r="DS234" s="7"/>
      <c r="DT234" s="7"/>
      <c r="DU234" s="7"/>
      <c r="DV234" s="7"/>
      <c r="DW234" s="7"/>
      <c r="DX234" s="7"/>
      <c r="DY234" s="7"/>
      <c r="DZ234" s="7"/>
      <c r="EA234" s="7"/>
      <c r="EB234" s="7"/>
      <c r="EC234" s="7"/>
      <c r="ED234" s="7"/>
      <c r="EE234" s="7"/>
      <c r="EF234" s="7"/>
      <c r="EG234" s="7"/>
      <c r="EH234" s="7"/>
      <c r="EI234" s="7"/>
      <c r="EJ234" s="7"/>
      <c r="EK234" s="7"/>
    </row>
    <row r="235" spans="1:141" s="5" customFormat="1" ht="76.5" x14ac:dyDescent="0.25">
      <c r="A235" s="157"/>
      <c r="B235" s="157"/>
      <c r="C235" s="157"/>
      <c r="D235" s="157"/>
      <c r="E235" s="157"/>
      <c r="F235" s="163"/>
      <c r="G235" s="162"/>
      <c r="H235" s="163"/>
      <c r="I235" s="151" t="s">
        <v>21</v>
      </c>
      <c r="J235" s="151" t="s">
        <v>21</v>
      </c>
      <c r="K235" s="151" t="s">
        <v>21</v>
      </c>
      <c r="L235" s="151" t="s">
        <v>851</v>
      </c>
      <c r="M235" s="152">
        <v>4729381.99</v>
      </c>
      <c r="N235" s="157"/>
      <c r="O235" s="157"/>
      <c r="P235" s="157"/>
      <c r="Q235" s="157"/>
      <c r="R235" s="157"/>
      <c r="S235" s="157"/>
      <c r="T235" s="167"/>
      <c r="U235" s="168"/>
      <c r="V235" s="169"/>
      <c r="W235" s="169"/>
      <c r="X235" s="159"/>
      <c r="Y235" s="159"/>
      <c r="Z235" s="159"/>
      <c r="AA235" s="159"/>
      <c r="AB235" s="157"/>
      <c r="AC235" s="157"/>
      <c r="AD235" s="160"/>
      <c r="AE235" s="160"/>
      <c r="AF235" s="161"/>
      <c r="AG235" s="162"/>
      <c r="AH235" s="159"/>
      <c r="AI235" s="159"/>
      <c r="AJ235" s="159"/>
      <c r="AK235" s="158"/>
      <c r="AL235" s="159"/>
      <c r="AM235" s="159"/>
      <c r="AN235" s="159"/>
      <c r="AO235" s="159"/>
      <c r="AP235" s="159"/>
      <c r="AQ235" s="159"/>
      <c r="AR235" s="162"/>
      <c r="AS235" s="157"/>
      <c r="AT235" s="158"/>
      <c r="AU235" s="158"/>
      <c r="AV235" s="158"/>
      <c r="AW235" s="158"/>
      <c r="AX235" s="7"/>
      <c r="AY235" s="7"/>
      <c r="AZ235" s="7"/>
      <c r="BA235" s="7"/>
      <c r="BB235" s="7"/>
      <c r="BC235" s="7"/>
      <c r="BD235" s="7"/>
      <c r="BE235" s="7"/>
      <c r="BF235" s="7"/>
      <c r="BG235" s="7"/>
      <c r="BH235" s="7"/>
      <c r="BI235" s="7"/>
      <c r="BJ235" s="7"/>
      <c r="BK235" s="7"/>
      <c r="BL235" s="7"/>
      <c r="BM235" s="7"/>
      <c r="BN235" s="7"/>
      <c r="BO235" s="7"/>
      <c r="BP235" s="7"/>
      <c r="BQ235" s="7"/>
      <c r="BR235" s="7"/>
      <c r="BS235" s="7"/>
      <c r="BT235" s="7"/>
      <c r="BU235" s="7"/>
      <c r="BV235" s="7"/>
      <c r="BW235" s="7"/>
      <c r="BX235" s="7"/>
      <c r="BY235" s="7"/>
      <c r="BZ235" s="7"/>
      <c r="CA235" s="7"/>
      <c r="CB235" s="7"/>
      <c r="CC235" s="7"/>
      <c r="CD235" s="7"/>
      <c r="CE235" s="7"/>
      <c r="CF235" s="7"/>
      <c r="CG235" s="7"/>
      <c r="CH235" s="7"/>
      <c r="CI235" s="7"/>
      <c r="CJ235" s="7"/>
      <c r="CK235" s="7"/>
      <c r="CL235" s="7"/>
      <c r="CM235" s="7"/>
      <c r="CN235" s="7"/>
      <c r="CO235" s="7"/>
      <c r="CP235" s="7"/>
      <c r="CQ235" s="7"/>
      <c r="CR235" s="7"/>
      <c r="CS235" s="7"/>
      <c r="CT235" s="7"/>
      <c r="CU235" s="7"/>
      <c r="CV235" s="7"/>
      <c r="CW235" s="7"/>
      <c r="CX235" s="7"/>
      <c r="CY235" s="7"/>
      <c r="CZ235" s="7"/>
      <c r="DA235" s="7"/>
      <c r="DB235" s="7"/>
      <c r="DC235" s="7"/>
      <c r="DD235" s="7"/>
      <c r="DE235" s="7"/>
      <c r="DF235" s="7"/>
      <c r="DG235" s="7"/>
      <c r="DH235" s="7"/>
      <c r="DI235" s="7"/>
      <c r="DJ235" s="7"/>
      <c r="DK235" s="7"/>
      <c r="DL235" s="7"/>
      <c r="DM235" s="7"/>
      <c r="DN235" s="7"/>
      <c r="DO235" s="7"/>
      <c r="DP235" s="7"/>
      <c r="DQ235" s="7"/>
      <c r="DR235" s="7"/>
      <c r="DS235" s="7"/>
      <c r="DT235" s="7"/>
      <c r="DU235" s="7"/>
      <c r="DV235" s="7"/>
      <c r="DW235" s="7"/>
      <c r="DX235" s="7"/>
      <c r="DY235" s="7"/>
      <c r="DZ235" s="7"/>
      <c r="EA235" s="7"/>
      <c r="EB235" s="7"/>
      <c r="EC235" s="7"/>
      <c r="ED235" s="7"/>
      <c r="EE235" s="7"/>
      <c r="EF235" s="7"/>
      <c r="EG235" s="7"/>
      <c r="EH235" s="7"/>
      <c r="EI235" s="7"/>
      <c r="EJ235" s="7"/>
      <c r="EK235" s="7"/>
    </row>
    <row r="236" spans="1:141" s="5" customFormat="1" ht="76.5" x14ac:dyDescent="0.25">
      <c r="A236" s="157"/>
      <c r="B236" s="157"/>
      <c r="C236" s="157"/>
      <c r="D236" s="157"/>
      <c r="E236" s="157"/>
      <c r="F236" s="163"/>
      <c r="G236" s="162"/>
      <c r="H236" s="163"/>
      <c r="I236" s="151" t="s">
        <v>21</v>
      </c>
      <c r="J236" s="151" t="s">
        <v>21</v>
      </c>
      <c r="K236" s="151" t="s">
        <v>21</v>
      </c>
      <c r="L236" s="151" t="s">
        <v>852</v>
      </c>
      <c r="M236" s="152">
        <v>4828778.01</v>
      </c>
      <c r="N236" s="157"/>
      <c r="O236" s="157"/>
      <c r="P236" s="157"/>
      <c r="Q236" s="157"/>
      <c r="R236" s="157"/>
      <c r="S236" s="157"/>
      <c r="T236" s="167"/>
      <c r="U236" s="168"/>
      <c r="V236" s="169"/>
      <c r="W236" s="169"/>
      <c r="X236" s="159"/>
      <c r="Y236" s="159"/>
      <c r="Z236" s="159"/>
      <c r="AA236" s="159"/>
      <c r="AB236" s="157"/>
      <c r="AC236" s="157"/>
      <c r="AD236" s="160"/>
      <c r="AE236" s="160"/>
      <c r="AF236" s="161"/>
      <c r="AG236" s="162"/>
      <c r="AH236" s="159"/>
      <c r="AI236" s="159"/>
      <c r="AJ236" s="159"/>
      <c r="AK236" s="158"/>
      <c r="AL236" s="159"/>
      <c r="AM236" s="159"/>
      <c r="AN236" s="159"/>
      <c r="AO236" s="159"/>
      <c r="AP236" s="159"/>
      <c r="AQ236" s="159"/>
      <c r="AR236" s="162"/>
      <c r="AS236" s="157"/>
      <c r="AT236" s="158"/>
      <c r="AU236" s="158"/>
      <c r="AV236" s="158"/>
      <c r="AW236" s="158"/>
      <c r="AX236" s="7"/>
      <c r="AY236" s="7"/>
      <c r="AZ236" s="7"/>
      <c r="BA236" s="7"/>
      <c r="BB236" s="7"/>
      <c r="BC236" s="7"/>
      <c r="BD236" s="7"/>
      <c r="BE236" s="7"/>
      <c r="BF236" s="7"/>
      <c r="BG236" s="7"/>
      <c r="BH236" s="7"/>
      <c r="BI236" s="7"/>
      <c r="BJ236" s="7"/>
      <c r="BK236" s="7"/>
      <c r="BL236" s="7"/>
      <c r="BM236" s="7"/>
      <c r="BN236" s="7"/>
      <c r="BO236" s="7"/>
      <c r="BP236" s="7"/>
      <c r="BQ236" s="7"/>
      <c r="BR236" s="7"/>
      <c r="BS236" s="7"/>
      <c r="BT236" s="7"/>
      <c r="BU236" s="7"/>
      <c r="BV236" s="7"/>
      <c r="BW236" s="7"/>
      <c r="BX236" s="7"/>
      <c r="BY236" s="7"/>
      <c r="BZ236" s="7"/>
      <c r="CA236" s="7"/>
      <c r="CB236" s="7"/>
      <c r="CC236" s="7"/>
      <c r="CD236" s="7"/>
      <c r="CE236" s="7"/>
      <c r="CF236" s="7"/>
      <c r="CG236" s="7"/>
      <c r="CH236" s="7"/>
      <c r="CI236" s="7"/>
      <c r="CJ236" s="7"/>
      <c r="CK236" s="7"/>
      <c r="CL236" s="7"/>
      <c r="CM236" s="7"/>
      <c r="CN236" s="7"/>
      <c r="CO236" s="7"/>
      <c r="CP236" s="7"/>
      <c r="CQ236" s="7"/>
      <c r="CR236" s="7"/>
      <c r="CS236" s="7"/>
      <c r="CT236" s="7"/>
      <c r="CU236" s="7"/>
      <c r="CV236" s="7"/>
      <c r="CW236" s="7"/>
      <c r="CX236" s="7"/>
      <c r="CY236" s="7"/>
      <c r="CZ236" s="7"/>
      <c r="DA236" s="7"/>
      <c r="DB236" s="7"/>
      <c r="DC236" s="7"/>
      <c r="DD236" s="7"/>
      <c r="DE236" s="7"/>
      <c r="DF236" s="7"/>
      <c r="DG236" s="7"/>
      <c r="DH236" s="7"/>
      <c r="DI236" s="7"/>
      <c r="DJ236" s="7"/>
      <c r="DK236" s="7"/>
      <c r="DL236" s="7"/>
      <c r="DM236" s="7"/>
      <c r="DN236" s="7"/>
      <c r="DO236" s="7"/>
      <c r="DP236" s="7"/>
      <c r="DQ236" s="7"/>
      <c r="DR236" s="7"/>
      <c r="DS236" s="7"/>
      <c r="DT236" s="7"/>
      <c r="DU236" s="7"/>
      <c r="DV236" s="7"/>
      <c r="DW236" s="7"/>
      <c r="DX236" s="7"/>
      <c r="DY236" s="7"/>
      <c r="DZ236" s="7"/>
      <c r="EA236" s="7"/>
      <c r="EB236" s="7"/>
      <c r="EC236" s="7"/>
      <c r="ED236" s="7"/>
      <c r="EE236" s="7"/>
      <c r="EF236" s="7"/>
      <c r="EG236" s="7"/>
      <c r="EH236" s="7"/>
      <c r="EI236" s="7"/>
      <c r="EJ236" s="7"/>
      <c r="EK236" s="7"/>
    </row>
    <row r="237" spans="1:141" s="5" customFormat="1" ht="80.099999999999994" customHeight="1" x14ac:dyDescent="0.25">
      <c r="A237" s="157" t="s">
        <v>16</v>
      </c>
      <c r="B237" s="157" t="s">
        <v>17</v>
      </c>
      <c r="C237" s="157">
        <v>2017</v>
      </c>
      <c r="D237" s="157" t="s">
        <v>676</v>
      </c>
      <c r="E237" s="157" t="s">
        <v>854</v>
      </c>
      <c r="F237" s="163" t="s">
        <v>855</v>
      </c>
      <c r="G237" s="162" t="s">
        <v>110</v>
      </c>
      <c r="H237" s="163" t="s">
        <v>856</v>
      </c>
      <c r="I237" s="22" t="s">
        <v>21</v>
      </c>
      <c r="J237" s="22" t="s">
        <v>21</v>
      </c>
      <c r="K237" s="22" t="s">
        <v>21</v>
      </c>
      <c r="L237" s="151" t="s">
        <v>857</v>
      </c>
      <c r="M237" s="152">
        <v>470189.58599999995</v>
      </c>
      <c r="N237" s="164" t="s">
        <v>21</v>
      </c>
      <c r="O237" s="164" t="s">
        <v>21</v>
      </c>
      <c r="P237" s="164" t="s">
        <v>21</v>
      </c>
      <c r="Q237" s="157" t="s">
        <v>857</v>
      </c>
      <c r="R237" s="157" t="s">
        <v>761</v>
      </c>
      <c r="S237" s="157" t="s">
        <v>761</v>
      </c>
      <c r="T237" s="167" t="s">
        <v>859</v>
      </c>
      <c r="U237" s="168">
        <v>43019</v>
      </c>
      <c r="V237" s="169">
        <f>W237/1.16</f>
        <v>405335.85344827588</v>
      </c>
      <c r="W237" s="169">
        <v>470189.59</v>
      </c>
      <c r="X237" s="159" t="s">
        <v>77</v>
      </c>
      <c r="Y237" s="159" t="s">
        <v>78</v>
      </c>
      <c r="Z237" s="159" t="s">
        <v>77</v>
      </c>
      <c r="AA237" s="159" t="s">
        <v>79</v>
      </c>
      <c r="AB237" s="157" t="s">
        <v>856</v>
      </c>
      <c r="AC237" s="159">
        <f>V237*0.15</f>
        <v>60800.378017241383</v>
      </c>
      <c r="AD237" s="160" t="s">
        <v>860</v>
      </c>
      <c r="AE237" s="160" t="s">
        <v>659</v>
      </c>
      <c r="AF237" s="161" t="s">
        <v>859</v>
      </c>
      <c r="AG237" s="162" t="s">
        <v>86</v>
      </c>
      <c r="AH237" s="159" t="s">
        <v>89</v>
      </c>
      <c r="AI237" s="159" t="s">
        <v>90</v>
      </c>
      <c r="AJ237" s="159" t="s">
        <v>77</v>
      </c>
      <c r="AK237" s="158" t="s">
        <v>77</v>
      </c>
      <c r="AL237" s="159" t="s">
        <v>77</v>
      </c>
      <c r="AM237" s="159" t="s">
        <v>77</v>
      </c>
      <c r="AN237" s="159" t="s">
        <v>20</v>
      </c>
      <c r="AO237" s="159" t="s">
        <v>20</v>
      </c>
      <c r="AP237" s="159" t="s">
        <v>20</v>
      </c>
      <c r="AQ237" s="159" t="s">
        <v>20</v>
      </c>
      <c r="AR237" s="162" t="s">
        <v>108</v>
      </c>
      <c r="AS237" s="157" t="s">
        <v>764</v>
      </c>
      <c r="AT237" s="158" t="s">
        <v>109</v>
      </c>
      <c r="AU237" s="158" t="s">
        <v>109</v>
      </c>
      <c r="AV237" s="158" t="s">
        <v>109</v>
      </c>
      <c r="AW237" s="158" t="s">
        <v>109</v>
      </c>
      <c r="AX237" s="7"/>
      <c r="AY237" s="7"/>
      <c r="AZ237" s="7"/>
      <c r="BA237" s="7"/>
      <c r="BB237" s="7"/>
      <c r="BC237" s="7"/>
      <c r="BD237" s="7"/>
      <c r="BE237" s="7"/>
      <c r="BF237" s="7"/>
      <c r="BG237" s="7"/>
      <c r="BH237" s="7"/>
      <c r="BI237" s="7"/>
      <c r="BJ237" s="7"/>
      <c r="BK237" s="7"/>
      <c r="BL237" s="7"/>
      <c r="BM237" s="7"/>
      <c r="BN237" s="7"/>
      <c r="BO237" s="7"/>
      <c r="BP237" s="7"/>
      <c r="BQ237" s="7"/>
      <c r="BR237" s="7"/>
      <c r="BS237" s="7"/>
      <c r="BT237" s="7"/>
      <c r="BU237" s="7"/>
      <c r="BV237" s="7"/>
      <c r="BW237" s="7"/>
      <c r="BX237" s="7"/>
      <c r="BY237" s="7"/>
      <c r="BZ237" s="7"/>
      <c r="CA237" s="7"/>
      <c r="CB237" s="7"/>
      <c r="CC237" s="7"/>
      <c r="CD237" s="7"/>
      <c r="CE237" s="7"/>
      <c r="CF237" s="7"/>
      <c r="CG237" s="7"/>
      <c r="CH237" s="7"/>
      <c r="CI237" s="7"/>
      <c r="CJ237" s="7"/>
      <c r="CK237" s="7"/>
      <c r="CL237" s="7"/>
      <c r="CM237" s="7"/>
      <c r="CN237" s="7"/>
      <c r="CO237" s="7"/>
      <c r="CP237" s="7"/>
      <c r="CQ237" s="7"/>
      <c r="CR237" s="7"/>
      <c r="CS237" s="7"/>
      <c r="CT237" s="7"/>
      <c r="CU237" s="7"/>
      <c r="CV237" s="7"/>
      <c r="CW237" s="7"/>
      <c r="CX237" s="7"/>
      <c r="CY237" s="7"/>
      <c r="CZ237" s="7"/>
      <c r="DA237" s="7"/>
      <c r="DB237" s="7"/>
      <c r="DC237" s="7"/>
      <c r="DD237" s="7"/>
      <c r="DE237" s="7"/>
      <c r="DF237" s="7"/>
      <c r="DG237" s="7"/>
      <c r="DH237" s="7"/>
      <c r="DI237" s="7"/>
      <c r="DJ237" s="7"/>
      <c r="DK237" s="7"/>
      <c r="DL237" s="7"/>
      <c r="DM237" s="7"/>
      <c r="DN237" s="7"/>
      <c r="DO237" s="7"/>
      <c r="DP237" s="7"/>
      <c r="DQ237" s="7"/>
      <c r="DR237" s="7"/>
      <c r="DS237" s="7"/>
      <c r="DT237" s="7"/>
      <c r="DU237" s="7"/>
      <c r="DV237" s="7"/>
      <c r="DW237" s="7"/>
      <c r="DX237" s="7"/>
      <c r="DY237" s="7"/>
      <c r="DZ237" s="7"/>
      <c r="EA237" s="7"/>
      <c r="EB237" s="7"/>
      <c r="EC237" s="7"/>
      <c r="ED237" s="7"/>
      <c r="EE237" s="7"/>
      <c r="EF237" s="7"/>
      <c r="EG237" s="7"/>
      <c r="EH237" s="7"/>
      <c r="EI237" s="7"/>
      <c r="EJ237" s="7"/>
      <c r="EK237" s="7"/>
    </row>
    <row r="238" spans="1:141" s="5" customFormat="1" ht="80.099999999999994" customHeight="1" x14ac:dyDescent="0.25">
      <c r="A238" s="157"/>
      <c r="B238" s="157"/>
      <c r="C238" s="157"/>
      <c r="D238" s="157"/>
      <c r="E238" s="157"/>
      <c r="F238" s="163"/>
      <c r="G238" s="162"/>
      <c r="H238" s="163"/>
      <c r="I238" s="22" t="s">
        <v>21</v>
      </c>
      <c r="J238" s="22" t="s">
        <v>21</v>
      </c>
      <c r="K238" s="22" t="s">
        <v>21</v>
      </c>
      <c r="L238" s="151" t="s">
        <v>47</v>
      </c>
      <c r="M238" s="152">
        <v>474190.6</v>
      </c>
      <c r="N238" s="165"/>
      <c r="O238" s="165"/>
      <c r="P238" s="165"/>
      <c r="Q238" s="157"/>
      <c r="R238" s="157"/>
      <c r="S238" s="157"/>
      <c r="T238" s="167"/>
      <c r="U238" s="168"/>
      <c r="V238" s="169"/>
      <c r="W238" s="169"/>
      <c r="X238" s="159"/>
      <c r="Y238" s="159"/>
      <c r="Z238" s="159"/>
      <c r="AA238" s="159"/>
      <c r="AB238" s="157"/>
      <c r="AC238" s="157"/>
      <c r="AD238" s="160"/>
      <c r="AE238" s="160"/>
      <c r="AF238" s="161"/>
      <c r="AG238" s="162"/>
      <c r="AH238" s="159"/>
      <c r="AI238" s="159"/>
      <c r="AJ238" s="159"/>
      <c r="AK238" s="158"/>
      <c r="AL238" s="159"/>
      <c r="AM238" s="159"/>
      <c r="AN238" s="159"/>
      <c r="AO238" s="159"/>
      <c r="AP238" s="159"/>
      <c r="AQ238" s="159"/>
      <c r="AR238" s="162"/>
      <c r="AS238" s="157"/>
      <c r="AT238" s="158"/>
      <c r="AU238" s="158"/>
      <c r="AV238" s="158"/>
      <c r="AW238" s="158"/>
      <c r="AX238" s="7"/>
      <c r="AY238" s="7"/>
      <c r="AZ238" s="7"/>
      <c r="BA238" s="7"/>
      <c r="BB238" s="7"/>
      <c r="BC238" s="7"/>
      <c r="BD238" s="7"/>
      <c r="BE238" s="7"/>
      <c r="BF238" s="7"/>
      <c r="BG238" s="7"/>
      <c r="BH238" s="7"/>
      <c r="BI238" s="7"/>
      <c r="BJ238" s="7"/>
      <c r="BK238" s="7"/>
      <c r="BL238" s="7"/>
      <c r="BM238" s="7"/>
      <c r="BN238" s="7"/>
      <c r="BO238" s="7"/>
      <c r="BP238" s="7"/>
      <c r="BQ238" s="7"/>
      <c r="BR238" s="7"/>
      <c r="BS238" s="7"/>
      <c r="BT238" s="7"/>
      <c r="BU238" s="7"/>
      <c r="BV238" s="7"/>
      <c r="BW238" s="7"/>
      <c r="BX238" s="7"/>
      <c r="BY238" s="7"/>
      <c r="BZ238" s="7"/>
      <c r="CA238" s="7"/>
      <c r="CB238" s="7"/>
      <c r="CC238" s="7"/>
      <c r="CD238" s="7"/>
      <c r="CE238" s="7"/>
      <c r="CF238" s="7"/>
      <c r="CG238" s="7"/>
      <c r="CH238" s="7"/>
      <c r="CI238" s="7"/>
      <c r="CJ238" s="7"/>
      <c r="CK238" s="7"/>
      <c r="CL238" s="7"/>
      <c r="CM238" s="7"/>
      <c r="CN238" s="7"/>
      <c r="CO238" s="7"/>
      <c r="CP238" s="7"/>
      <c r="CQ238" s="7"/>
      <c r="CR238" s="7"/>
      <c r="CS238" s="7"/>
      <c r="CT238" s="7"/>
      <c r="CU238" s="7"/>
      <c r="CV238" s="7"/>
      <c r="CW238" s="7"/>
      <c r="CX238" s="7"/>
      <c r="CY238" s="7"/>
      <c r="CZ238" s="7"/>
      <c r="DA238" s="7"/>
      <c r="DB238" s="7"/>
      <c r="DC238" s="7"/>
      <c r="DD238" s="7"/>
      <c r="DE238" s="7"/>
      <c r="DF238" s="7"/>
      <c r="DG238" s="7"/>
      <c r="DH238" s="7"/>
      <c r="DI238" s="7"/>
      <c r="DJ238" s="7"/>
      <c r="DK238" s="7"/>
      <c r="DL238" s="7"/>
      <c r="DM238" s="7"/>
      <c r="DN238" s="7"/>
      <c r="DO238" s="7"/>
      <c r="DP238" s="7"/>
      <c r="DQ238" s="7"/>
      <c r="DR238" s="7"/>
      <c r="DS238" s="7"/>
      <c r="DT238" s="7"/>
      <c r="DU238" s="7"/>
      <c r="DV238" s="7"/>
      <c r="DW238" s="7"/>
      <c r="DX238" s="7"/>
      <c r="DY238" s="7"/>
      <c r="DZ238" s="7"/>
      <c r="EA238" s="7"/>
      <c r="EB238" s="7"/>
      <c r="EC238" s="7"/>
      <c r="ED238" s="7"/>
      <c r="EE238" s="7"/>
      <c r="EF238" s="7"/>
      <c r="EG238" s="7"/>
      <c r="EH238" s="7"/>
      <c r="EI238" s="7"/>
      <c r="EJ238" s="7"/>
      <c r="EK238" s="7"/>
    </row>
    <row r="239" spans="1:141" s="5" customFormat="1" ht="80.099999999999994" customHeight="1" x14ac:dyDescent="0.25">
      <c r="A239" s="157"/>
      <c r="B239" s="157"/>
      <c r="C239" s="157"/>
      <c r="D239" s="157"/>
      <c r="E239" s="157"/>
      <c r="F239" s="163"/>
      <c r="G239" s="162"/>
      <c r="H239" s="163"/>
      <c r="I239" s="22" t="s">
        <v>21</v>
      </c>
      <c r="J239" s="22" t="s">
        <v>21</v>
      </c>
      <c r="K239" s="22" t="s">
        <v>21</v>
      </c>
      <c r="L239" s="151" t="s">
        <v>858</v>
      </c>
      <c r="M239" s="152">
        <v>475368</v>
      </c>
      <c r="N239" s="166"/>
      <c r="O239" s="166"/>
      <c r="P239" s="166"/>
      <c r="Q239" s="157"/>
      <c r="R239" s="157"/>
      <c r="S239" s="157"/>
      <c r="T239" s="167"/>
      <c r="U239" s="168"/>
      <c r="V239" s="169"/>
      <c r="W239" s="169"/>
      <c r="X239" s="159"/>
      <c r="Y239" s="159"/>
      <c r="Z239" s="159"/>
      <c r="AA239" s="159"/>
      <c r="AB239" s="157"/>
      <c r="AC239" s="157"/>
      <c r="AD239" s="160"/>
      <c r="AE239" s="160"/>
      <c r="AF239" s="161"/>
      <c r="AG239" s="162"/>
      <c r="AH239" s="159"/>
      <c r="AI239" s="159"/>
      <c r="AJ239" s="159"/>
      <c r="AK239" s="158"/>
      <c r="AL239" s="159"/>
      <c r="AM239" s="159"/>
      <c r="AN239" s="159"/>
      <c r="AO239" s="159"/>
      <c r="AP239" s="159"/>
      <c r="AQ239" s="159"/>
      <c r="AR239" s="162"/>
      <c r="AS239" s="157"/>
      <c r="AT239" s="158"/>
      <c r="AU239" s="158"/>
      <c r="AV239" s="158"/>
      <c r="AW239" s="158"/>
      <c r="AX239" s="7"/>
      <c r="AY239" s="7"/>
      <c r="AZ239" s="7"/>
      <c r="BA239" s="7"/>
      <c r="BB239" s="7"/>
      <c r="BC239" s="7"/>
      <c r="BD239" s="7"/>
      <c r="BE239" s="7"/>
      <c r="BF239" s="7"/>
      <c r="BG239" s="7"/>
      <c r="BH239" s="7"/>
      <c r="BI239" s="7"/>
      <c r="BJ239" s="7"/>
      <c r="BK239" s="7"/>
      <c r="BL239" s="7"/>
      <c r="BM239" s="7"/>
      <c r="BN239" s="7"/>
      <c r="BO239" s="7"/>
      <c r="BP239" s="7"/>
      <c r="BQ239" s="7"/>
      <c r="BR239" s="7"/>
      <c r="BS239" s="7"/>
      <c r="BT239" s="7"/>
      <c r="BU239" s="7"/>
      <c r="BV239" s="7"/>
      <c r="BW239" s="7"/>
      <c r="BX239" s="7"/>
      <c r="BY239" s="7"/>
      <c r="BZ239" s="7"/>
      <c r="CA239" s="7"/>
      <c r="CB239" s="7"/>
      <c r="CC239" s="7"/>
      <c r="CD239" s="7"/>
      <c r="CE239" s="7"/>
      <c r="CF239" s="7"/>
      <c r="CG239" s="7"/>
      <c r="CH239" s="7"/>
      <c r="CI239" s="7"/>
      <c r="CJ239" s="7"/>
      <c r="CK239" s="7"/>
      <c r="CL239" s="7"/>
      <c r="CM239" s="7"/>
      <c r="CN239" s="7"/>
      <c r="CO239" s="7"/>
      <c r="CP239" s="7"/>
      <c r="CQ239" s="7"/>
      <c r="CR239" s="7"/>
      <c r="CS239" s="7"/>
      <c r="CT239" s="7"/>
      <c r="CU239" s="7"/>
      <c r="CV239" s="7"/>
      <c r="CW239" s="7"/>
      <c r="CX239" s="7"/>
      <c r="CY239" s="7"/>
      <c r="CZ239" s="7"/>
      <c r="DA239" s="7"/>
      <c r="DB239" s="7"/>
      <c r="DC239" s="7"/>
      <c r="DD239" s="7"/>
      <c r="DE239" s="7"/>
      <c r="DF239" s="7"/>
      <c r="DG239" s="7"/>
      <c r="DH239" s="7"/>
      <c r="DI239" s="7"/>
      <c r="DJ239" s="7"/>
      <c r="DK239" s="7"/>
      <c r="DL239" s="7"/>
      <c r="DM239" s="7"/>
      <c r="DN239" s="7"/>
      <c r="DO239" s="7"/>
      <c r="DP239" s="7"/>
      <c r="DQ239" s="7"/>
      <c r="DR239" s="7"/>
      <c r="DS239" s="7"/>
      <c r="DT239" s="7"/>
      <c r="DU239" s="7"/>
      <c r="DV239" s="7"/>
      <c r="DW239" s="7"/>
      <c r="DX239" s="7"/>
      <c r="DY239" s="7"/>
      <c r="DZ239" s="7"/>
      <c r="EA239" s="7"/>
      <c r="EB239" s="7"/>
      <c r="EC239" s="7"/>
      <c r="ED239" s="7"/>
      <c r="EE239" s="7"/>
      <c r="EF239" s="7"/>
      <c r="EG239" s="7"/>
      <c r="EH239" s="7"/>
      <c r="EI239" s="7"/>
      <c r="EJ239" s="7"/>
      <c r="EK239" s="7"/>
    </row>
    <row r="240" spans="1:141" s="5" customFormat="1" ht="80.099999999999994" customHeight="1" x14ac:dyDescent="0.25">
      <c r="A240" s="157" t="s">
        <v>16</v>
      </c>
      <c r="B240" s="157" t="s">
        <v>17</v>
      </c>
      <c r="C240" s="157">
        <v>2017</v>
      </c>
      <c r="D240" s="157" t="s">
        <v>676</v>
      </c>
      <c r="E240" s="157" t="s">
        <v>861</v>
      </c>
      <c r="F240" s="163" t="s">
        <v>862</v>
      </c>
      <c r="G240" s="162" t="s">
        <v>110</v>
      </c>
      <c r="H240" s="163" t="s">
        <v>863</v>
      </c>
      <c r="I240" s="22" t="s">
        <v>21</v>
      </c>
      <c r="J240" s="22" t="s">
        <v>21</v>
      </c>
      <c r="K240" s="22" t="s">
        <v>21</v>
      </c>
      <c r="L240" s="151" t="s">
        <v>384</v>
      </c>
      <c r="M240" s="152">
        <v>243600</v>
      </c>
      <c r="N240" s="164" t="s">
        <v>21</v>
      </c>
      <c r="O240" s="164" t="s">
        <v>21</v>
      </c>
      <c r="P240" s="164" t="s">
        <v>21</v>
      </c>
      <c r="Q240" s="157" t="s">
        <v>385</v>
      </c>
      <c r="R240" s="157" t="s">
        <v>761</v>
      </c>
      <c r="S240" s="157" t="s">
        <v>761</v>
      </c>
      <c r="T240" s="167" t="s">
        <v>458</v>
      </c>
      <c r="U240" s="168">
        <v>43032</v>
      </c>
      <c r="V240" s="169">
        <f>W240/1.16</f>
        <v>201000</v>
      </c>
      <c r="W240" s="169">
        <v>233160</v>
      </c>
      <c r="X240" s="159" t="s">
        <v>77</v>
      </c>
      <c r="Y240" s="159" t="s">
        <v>78</v>
      </c>
      <c r="Z240" s="159" t="s">
        <v>77</v>
      </c>
      <c r="AA240" s="159" t="s">
        <v>79</v>
      </c>
      <c r="AB240" s="157" t="s">
        <v>863</v>
      </c>
      <c r="AC240" s="159">
        <f>V240*0.15</f>
        <v>30150</v>
      </c>
      <c r="AD240" s="160" t="s">
        <v>659</v>
      </c>
      <c r="AE240" s="160" t="s">
        <v>504</v>
      </c>
      <c r="AF240" s="161" t="s">
        <v>458</v>
      </c>
      <c r="AG240" s="162" t="s">
        <v>86</v>
      </c>
      <c r="AH240" s="159" t="s">
        <v>89</v>
      </c>
      <c r="AI240" s="159" t="s">
        <v>90</v>
      </c>
      <c r="AJ240" s="159" t="s">
        <v>77</v>
      </c>
      <c r="AK240" s="158" t="s">
        <v>77</v>
      </c>
      <c r="AL240" s="159" t="s">
        <v>77</v>
      </c>
      <c r="AM240" s="159" t="s">
        <v>77</v>
      </c>
      <c r="AN240" s="159" t="s">
        <v>20</v>
      </c>
      <c r="AO240" s="159" t="s">
        <v>20</v>
      </c>
      <c r="AP240" s="159" t="s">
        <v>20</v>
      </c>
      <c r="AQ240" s="159" t="s">
        <v>20</v>
      </c>
      <c r="AR240" s="162" t="s">
        <v>108</v>
      </c>
      <c r="AS240" s="157" t="s">
        <v>764</v>
      </c>
      <c r="AT240" s="158" t="s">
        <v>109</v>
      </c>
      <c r="AU240" s="158" t="s">
        <v>109</v>
      </c>
      <c r="AV240" s="158" t="s">
        <v>109</v>
      </c>
      <c r="AW240" s="158" t="s">
        <v>109</v>
      </c>
      <c r="AX240" s="7"/>
      <c r="AY240" s="7"/>
      <c r="AZ240" s="7"/>
      <c r="BA240" s="7"/>
      <c r="BB240" s="7"/>
      <c r="BC240" s="7"/>
      <c r="BD240" s="7"/>
      <c r="BE240" s="7"/>
      <c r="BF240" s="7"/>
      <c r="BG240" s="7"/>
      <c r="BH240" s="7"/>
      <c r="BI240" s="7"/>
      <c r="BJ240" s="7"/>
      <c r="BK240" s="7"/>
      <c r="BL240" s="7"/>
      <c r="BM240" s="7"/>
      <c r="BN240" s="7"/>
      <c r="BO240" s="7"/>
      <c r="BP240" s="7"/>
      <c r="BQ240" s="7"/>
      <c r="BR240" s="7"/>
      <c r="BS240" s="7"/>
      <c r="BT240" s="7"/>
      <c r="BU240" s="7"/>
      <c r="BV240" s="7"/>
      <c r="BW240" s="7"/>
      <c r="BX240" s="7"/>
      <c r="BY240" s="7"/>
      <c r="BZ240" s="7"/>
      <c r="CA240" s="7"/>
      <c r="CB240" s="7"/>
      <c r="CC240" s="7"/>
      <c r="CD240" s="7"/>
      <c r="CE240" s="7"/>
      <c r="CF240" s="7"/>
      <c r="CG240" s="7"/>
      <c r="CH240" s="7"/>
      <c r="CI240" s="7"/>
      <c r="CJ240" s="7"/>
      <c r="CK240" s="7"/>
      <c r="CL240" s="7"/>
      <c r="CM240" s="7"/>
      <c r="CN240" s="7"/>
      <c r="CO240" s="7"/>
      <c r="CP240" s="7"/>
      <c r="CQ240" s="7"/>
      <c r="CR240" s="7"/>
      <c r="CS240" s="7"/>
      <c r="CT240" s="7"/>
      <c r="CU240" s="7"/>
      <c r="CV240" s="7"/>
      <c r="CW240" s="7"/>
      <c r="CX240" s="7"/>
      <c r="CY240" s="7"/>
      <c r="CZ240" s="7"/>
      <c r="DA240" s="7"/>
      <c r="DB240" s="7"/>
      <c r="DC240" s="7"/>
      <c r="DD240" s="7"/>
      <c r="DE240" s="7"/>
      <c r="DF240" s="7"/>
      <c r="DG240" s="7"/>
      <c r="DH240" s="7"/>
      <c r="DI240" s="7"/>
      <c r="DJ240" s="7"/>
      <c r="DK240" s="7"/>
      <c r="DL240" s="7"/>
      <c r="DM240" s="7"/>
      <c r="DN240" s="7"/>
      <c r="DO240" s="7"/>
      <c r="DP240" s="7"/>
      <c r="DQ240" s="7"/>
      <c r="DR240" s="7"/>
      <c r="DS240" s="7"/>
      <c r="DT240" s="7"/>
      <c r="DU240" s="7"/>
      <c r="DV240" s="7"/>
      <c r="DW240" s="7"/>
      <c r="DX240" s="7"/>
      <c r="DY240" s="7"/>
      <c r="DZ240" s="7"/>
      <c r="EA240" s="7"/>
      <c r="EB240" s="7"/>
      <c r="EC240" s="7"/>
      <c r="ED240" s="7"/>
      <c r="EE240" s="7"/>
      <c r="EF240" s="7"/>
      <c r="EG240" s="7"/>
      <c r="EH240" s="7"/>
      <c r="EI240" s="7"/>
      <c r="EJ240" s="7"/>
      <c r="EK240" s="7"/>
    </row>
    <row r="241" spans="1:141" s="5" customFormat="1" ht="80.099999999999994" customHeight="1" x14ac:dyDescent="0.25">
      <c r="A241" s="157"/>
      <c r="B241" s="157"/>
      <c r="C241" s="157"/>
      <c r="D241" s="157"/>
      <c r="E241" s="157"/>
      <c r="F241" s="163"/>
      <c r="G241" s="162"/>
      <c r="H241" s="163"/>
      <c r="I241" s="22" t="s">
        <v>387</v>
      </c>
      <c r="J241" s="22" t="s">
        <v>386</v>
      </c>
      <c r="K241" s="22" t="s">
        <v>206</v>
      </c>
      <c r="L241" s="151"/>
      <c r="M241" s="152">
        <v>240120</v>
      </c>
      <c r="N241" s="165"/>
      <c r="O241" s="165"/>
      <c r="P241" s="165"/>
      <c r="Q241" s="157"/>
      <c r="R241" s="157"/>
      <c r="S241" s="157"/>
      <c r="T241" s="167"/>
      <c r="U241" s="168"/>
      <c r="V241" s="169"/>
      <c r="W241" s="169"/>
      <c r="X241" s="159"/>
      <c r="Y241" s="159"/>
      <c r="Z241" s="159"/>
      <c r="AA241" s="159"/>
      <c r="AB241" s="157"/>
      <c r="AC241" s="157"/>
      <c r="AD241" s="160"/>
      <c r="AE241" s="160"/>
      <c r="AF241" s="161"/>
      <c r="AG241" s="162"/>
      <c r="AH241" s="159"/>
      <c r="AI241" s="159"/>
      <c r="AJ241" s="159"/>
      <c r="AK241" s="158"/>
      <c r="AL241" s="159"/>
      <c r="AM241" s="159"/>
      <c r="AN241" s="159"/>
      <c r="AO241" s="159"/>
      <c r="AP241" s="159"/>
      <c r="AQ241" s="159"/>
      <c r="AR241" s="162"/>
      <c r="AS241" s="157"/>
      <c r="AT241" s="158"/>
      <c r="AU241" s="158"/>
      <c r="AV241" s="158"/>
      <c r="AW241" s="158"/>
      <c r="AX241" s="7"/>
      <c r="AY241" s="7"/>
      <c r="AZ241" s="7"/>
      <c r="BA241" s="7"/>
      <c r="BB241" s="7"/>
      <c r="BC241" s="7"/>
      <c r="BD241" s="7"/>
      <c r="BE241" s="7"/>
      <c r="BF241" s="7"/>
      <c r="BG241" s="7"/>
      <c r="BH241" s="7"/>
      <c r="BI241" s="7"/>
      <c r="BJ241" s="7"/>
      <c r="BK241" s="7"/>
      <c r="BL241" s="7"/>
      <c r="BM241" s="7"/>
      <c r="BN241" s="7"/>
      <c r="BO241" s="7"/>
      <c r="BP241" s="7"/>
      <c r="BQ241" s="7"/>
      <c r="BR241" s="7"/>
      <c r="BS241" s="7"/>
      <c r="BT241" s="7"/>
      <c r="BU241" s="7"/>
      <c r="BV241" s="7"/>
      <c r="BW241" s="7"/>
      <c r="BX241" s="7"/>
      <c r="BY241" s="7"/>
      <c r="BZ241" s="7"/>
      <c r="CA241" s="7"/>
      <c r="CB241" s="7"/>
      <c r="CC241" s="7"/>
      <c r="CD241" s="7"/>
      <c r="CE241" s="7"/>
      <c r="CF241" s="7"/>
      <c r="CG241" s="7"/>
      <c r="CH241" s="7"/>
      <c r="CI241" s="7"/>
      <c r="CJ241" s="7"/>
      <c r="CK241" s="7"/>
      <c r="CL241" s="7"/>
      <c r="CM241" s="7"/>
      <c r="CN241" s="7"/>
      <c r="CO241" s="7"/>
      <c r="CP241" s="7"/>
      <c r="CQ241" s="7"/>
      <c r="CR241" s="7"/>
      <c r="CS241" s="7"/>
      <c r="CT241" s="7"/>
      <c r="CU241" s="7"/>
      <c r="CV241" s="7"/>
      <c r="CW241" s="7"/>
      <c r="CX241" s="7"/>
      <c r="CY241" s="7"/>
      <c r="CZ241" s="7"/>
      <c r="DA241" s="7"/>
      <c r="DB241" s="7"/>
      <c r="DC241" s="7"/>
      <c r="DD241" s="7"/>
      <c r="DE241" s="7"/>
      <c r="DF241" s="7"/>
      <c r="DG241" s="7"/>
      <c r="DH241" s="7"/>
      <c r="DI241" s="7"/>
      <c r="DJ241" s="7"/>
      <c r="DK241" s="7"/>
      <c r="DL241" s="7"/>
      <c r="DM241" s="7"/>
      <c r="DN241" s="7"/>
      <c r="DO241" s="7"/>
      <c r="DP241" s="7"/>
      <c r="DQ241" s="7"/>
      <c r="DR241" s="7"/>
      <c r="DS241" s="7"/>
      <c r="DT241" s="7"/>
      <c r="DU241" s="7"/>
      <c r="DV241" s="7"/>
      <c r="DW241" s="7"/>
      <c r="DX241" s="7"/>
      <c r="DY241" s="7"/>
      <c r="DZ241" s="7"/>
      <c r="EA241" s="7"/>
      <c r="EB241" s="7"/>
      <c r="EC241" s="7"/>
      <c r="ED241" s="7"/>
      <c r="EE241" s="7"/>
      <c r="EF241" s="7"/>
      <c r="EG241" s="7"/>
      <c r="EH241" s="7"/>
      <c r="EI241" s="7"/>
      <c r="EJ241" s="7"/>
      <c r="EK241" s="7"/>
    </row>
    <row r="242" spans="1:141" s="5" customFormat="1" ht="80.099999999999994" customHeight="1" x14ac:dyDescent="0.25">
      <c r="A242" s="157"/>
      <c r="B242" s="157"/>
      <c r="C242" s="157"/>
      <c r="D242" s="157"/>
      <c r="E242" s="157"/>
      <c r="F242" s="163"/>
      <c r="G242" s="162"/>
      <c r="H242" s="163"/>
      <c r="I242" s="22" t="s">
        <v>21</v>
      </c>
      <c r="J242" s="22" t="s">
        <v>21</v>
      </c>
      <c r="K242" s="22" t="s">
        <v>21</v>
      </c>
      <c r="L242" s="151" t="s">
        <v>385</v>
      </c>
      <c r="M242" s="152">
        <v>233160</v>
      </c>
      <c r="N242" s="166"/>
      <c r="O242" s="166"/>
      <c r="P242" s="166"/>
      <c r="Q242" s="157"/>
      <c r="R242" s="157"/>
      <c r="S242" s="157"/>
      <c r="T242" s="167"/>
      <c r="U242" s="168"/>
      <c r="V242" s="169"/>
      <c r="W242" s="169"/>
      <c r="X242" s="159"/>
      <c r="Y242" s="159"/>
      <c r="Z242" s="159"/>
      <c r="AA242" s="159"/>
      <c r="AB242" s="157"/>
      <c r="AC242" s="157"/>
      <c r="AD242" s="160"/>
      <c r="AE242" s="160"/>
      <c r="AF242" s="161"/>
      <c r="AG242" s="162"/>
      <c r="AH242" s="159"/>
      <c r="AI242" s="159"/>
      <c r="AJ242" s="159"/>
      <c r="AK242" s="158"/>
      <c r="AL242" s="159"/>
      <c r="AM242" s="159"/>
      <c r="AN242" s="159"/>
      <c r="AO242" s="159"/>
      <c r="AP242" s="159"/>
      <c r="AQ242" s="159"/>
      <c r="AR242" s="162"/>
      <c r="AS242" s="157"/>
      <c r="AT242" s="158"/>
      <c r="AU242" s="158"/>
      <c r="AV242" s="158"/>
      <c r="AW242" s="158"/>
      <c r="AX242" s="7"/>
      <c r="AY242" s="7"/>
      <c r="AZ242" s="7"/>
      <c r="BA242" s="7"/>
      <c r="BB242" s="7"/>
      <c r="BC242" s="7"/>
      <c r="BD242" s="7"/>
      <c r="BE242" s="7"/>
      <c r="BF242" s="7"/>
      <c r="BG242" s="7"/>
      <c r="BH242" s="7"/>
      <c r="BI242" s="7"/>
      <c r="BJ242" s="7"/>
      <c r="BK242" s="7"/>
      <c r="BL242" s="7"/>
      <c r="BM242" s="7"/>
      <c r="BN242" s="7"/>
      <c r="BO242" s="7"/>
      <c r="BP242" s="7"/>
      <c r="BQ242" s="7"/>
      <c r="BR242" s="7"/>
      <c r="BS242" s="7"/>
      <c r="BT242" s="7"/>
      <c r="BU242" s="7"/>
      <c r="BV242" s="7"/>
      <c r="BW242" s="7"/>
      <c r="BX242" s="7"/>
      <c r="BY242" s="7"/>
      <c r="BZ242" s="7"/>
      <c r="CA242" s="7"/>
      <c r="CB242" s="7"/>
      <c r="CC242" s="7"/>
      <c r="CD242" s="7"/>
      <c r="CE242" s="7"/>
      <c r="CF242" s="7"/>
      <c r="CG242" s="7"/>
      <c r="CH242" s="7"/>
      <c r="CI242" s="7"/>
      <c r="CJ242" s="7"/>
      <c r="CK242" s="7"/>
      <c r="CL242" s="7"/>
      <c r="CM242" s="7"/>
      <c r="CN242" s="7"/>
      <c r="CO242" s="7"/>
      <c r="CP242" s="7"/>
      <c r="CQ242" s="7"/>
      <c r="CR242" s="7"/>
      <c r="CS242" s="7"/>
      <c r="CT242" s="7"/>
      <c r="CU242" s="7"/>
      <c r="CV242" s="7"/>
      <c r="CW242" s="7"/>
      <c r="CX242" s="7"/>
      <c r="CY242" s="7"/>
      <c r="CZ242" s="7"/>
      <c r="DA242" s="7"/>
      <c r="DB242" s="7"/>
      <c r="DC242" s="7"/>
      <c r="DD242" s="7"/>
      <c r="DE242" s="7"/>
      <c r="DF242" s="7"/>
      <c r="DG242" s="7"/>
      <c r="DH242" s="7"/>
      <c r="DI242" s="7"/>
      <c r="DJ242" s="7"/>
      <c r="DK242" s="7"/>
      <c r="DL242" s="7"/>
      <c r="DM242" s="7"/>
      <c r="DN242" s="7"/>
      <c r="DO242" s="7"/>
      <c r="DP242" s="7"/>
      <c r="DQ242" s="7"/>
      <c r="DR242" s="7"/>
      <c r="DS242" s="7"/>
      <c r="DT242" s="7"/>
      <c r="DU242" s="7"/>
      <c r="DV242" s="7"/>
      <c r="DW242" s="7"/>
      <c r="DX242" s="7"/>
      <c r="DY242" s="7"/>
      <c r="DZ242" s="7"/>
      <c r="EA242" s="7"/>
      <c r="EB242" s="7"/>
      <c r="EC242" s="7"/>
      <c r="ED242" s="7"/>
      <c r="EE242" s="7"/>
      <c r="EF242" s="7"/>
      <c r="EG242" s="7"/>
      <c r="EH242" s="7"/>
      <c r="EI242" s="7"/>
      <c r="EJ242" s="7"/>
      <c r="EK242" s="7"/>
    </row>
    <row r="243" spans="1:141" s="5" customFormat="1" ht="80.099999999999994" customHeight="1" x14ac:dyDescent="0.25">
      <c r="A243" s="157" t="s">
        <v>16</v>
      </c>
      <c r="B243" s="157" t="s">
        <v>18</v>
      </c>
      <c r="C243" s="157">
        <v>2017</v>
      </c>
      <c r="D243" s="157" t="s">
        <v>676</v>
      </c>
      <c r="E243" s="157" t="s">
        <v>864</v>
      </c>
      <c r="F243" s="163" t="s">
        <v>865</v>
      </c>
      <c r="G243" s="162" t="s">
        <v>110</v>
      </c>
      <c r="H243" s="163" t="s">
        <v>866</v>
      </c>
      <c r="I243" s="22" t="s">
        <v>21</v>
      </c>
      <c r="J243" s="22" t="s">
        <v>21</v>
      </c>
      <c r="K243" s="22" t="s">
        <v>21</v>
      </c>
      <c r="L243" s="151" t="s">
        <v>35</v>
      </c>
      <c r="M243" s="152">
        <v>23553.8</v>
      </c>
      <c r="N243" s="164" t="s">
        <v>532</v>
      </c>
      <c r="O243" s="164" t="s">
        <v>533</v>
      </c>
      <c r="P243" s="164" t="s">
        <v>533</v>
      </c>
      <c r="Q243" s="157"/>
      <c r="R243" s="157" t="s">
        <v>768</v>
      </c>
      <c r="S243" s="157" t="s">
        <v>768</v>
      </c>
      <c r="T243" s="167" t="s">
        <v>867</v>
      </c>
      <c r="U243" s="168">
        <v>43042</v>
      </c>
      <c r="V243" s="169">
        <f>W243/1.16</f>
        <v>18080</v>
      </c>
      <c r="W243" s="169">
        <v>20972.799999999999</v>
      </c>
      <c r="X243" s="159" t="s">
        <v>77</v>
      </c>
      <c r="Y243" s="159" t="s">
        <v>78</v>
      </c>
      <c r="Z243" s="159" t="s">
        <v>77</v>
      </c>
      <c r="AA243" s="159" t="s">
        <v>79</v>
      </c>
      <c r="AB243" s="157" t="s">
        <v>866</v>
      </c>
      <c r="AC243" s="159">
        <f>V243*0.15</f>
        <v>2712</v>
      </c>
      <c r="AD243" s="160" t="s">
        <v>868</v>
      </c>
      <c r="AE243" s="160" t="s">
        <v>453</v>
      </c>
      <c r="AF243" s="161" t="s">
        <v>867</v>
      </c>
      <c r="AG243" s="162" t="s">
        <v>86</v>
      </c>
      <c r="AH243" s="159" t="s">
        <v>89</v>
      </c>
      <c r="AI243" s="159" t="s">
        <v>90</v>
      </c>
      <c r="AJ243" s="159" t="s">
        <v>77</v>
      </c>
      <c r="AK243" s="158" t="s">
        <v>77</v>
      </c>
      <c r="AL243" s="159" t="s">
        <v>77</v>
      </c>
      <c r="AM243" s="159" t="s">
        <v>77</v>
      </c>
      <c r="AN243" s="159" t="s">
        <v>20</v>
      </c>
      <c r="AO243" s="159" t="s">
        <v>20</v>
      </c>
      <c r="AP243" s="159" t="s">
        <v>20</v>
      </c>
      <c r="AQ243" s="159" t="s">
        <v>20</v>
      </c>
      <c r="AR243" s="162" t="s">
        <v>108</v>
      </c>
      <c r="AS243" s="157" t="s">
        <v>772</v>
      </c>
      <c r="AT243" s="158" t="s">
        <v>109</v>
      </c>
      <c r="AU243" s="158" t="s">
        <v>109</v>
      </c>
      <c r="AV243" s="158" t="s">
        <v>109</v>
      </c>
      <c r="AW243" s="158" t="s">
        <v>109</v>
      </c>
      <c r="AX243" s="7"/>
      <c r="AY243" s="7"/>
      <c r="AZ243" s="7"/>
      <c r="BA243" s="7"/>
      <c r="BB243" s="7"/>
      <c r="BC243" s="7"/>
      <c r="BD243" s="7"/>
      <c r="BE243" s="7"/>
      <c r="BF243" s="7"/>
      <c r="BG243" s="7"/>
      <c r="BH243" s="7"/>
      <c r="BI243" s="7"/>
      <c r="BJ243" s="7"/>
      <c r="BK243" s="7"/>
      <c r="BL243" s="7"/>
      <c r="BM243" s="7"/>
      <c r="BN243" s="7"/>
      <c r="BO243" s="7"/>
      <c r="BP243" s="7"/>
      <c r="BQ243" s="7"/>
      <c r="BR243" s="7"/>
      <c r="BS243" s="7"/>
      <c r="BT243" s="7"/>
      <c r="BU243" s="7"/>
      <c r="BV243" s="7"/>
      <c r="BW243" s="7"/>
      <c r="BX243" s="7"/>
      <c r="BY243" s="7"/>
      <c r="BZ243" s="7"/>
      <c r="CA243" s="7"/>
      <c r="CB243" s="7"/>
      <c r="CC243" s="7"/>
      <c r="CD243" s="7"/>
      <c r="CE243" s="7"/>
      <c r="CF243" s="7"/>
      <c r="CG243" s="7"/>
      <c r="CH243" s="7"/>
      <c r="CI243" s="7"/>
      <c r="CJ243" s="7"/>
      <c r="CK243" s="7"/>
      <c r="CL243" s="7"/>
      <c r="CM243" s="7"/>
      <c r="CN243" s="7"/>
      <c r="CO243" s="7"/>
      <c r="CP243" s="7"/>
      <c r="CQ243" s="7"/>
      <c r="CR243" s="7"/>
      <c r="CS243" s="7"/>
      <c r="CT243" s="7"/>
      <c r="CU243" s="7"/>
      <c r="CV243" s="7"/>
      <c r="CW243" s="7"/>
      <c r="CX243" s="7"/>
      <c r="CY243" s="7"/>
      <c r="CZ243" s="7"/>
      <c r="DA243" s="7"/>
      <c r="DB243" s="7"/>
      <c r="DC243" s="7"/>
      <c r="DD243" s="7"/>
      <c r="DE243" s="7"/>
      <c r="DF243" s="7"/>
      <c r="DG243" s="7"/>
      <c r="DH243" s="7"/>
      <c r="DI243" s="7"/>
      <c r="DJ243" s="7"/>
      <c r="DK243" s="7"/>
      <c r="DL243" s="7"/>
      <c r="DM243" s="7"/>
      <c r="DN243" s="7"/>
      <c r="DO243" s="7"/>
      <c r="DP243" s="7"/>
      <c r="DQ243" s="7"/>
      <c r="DR243" s="7"/>
      <c r="DS243" s="7"/>
      <c r="DT243" s="7"/>
      <c r="DU243" s="7"/>
      <c r="DV243" s="7"/>
      <c r="DW243" s="7"/>
      <c r="DX243" s="7"/>
      <c r="DY243" s="7"/>
      <c r="DZ243" s="7"/>
      <c r="EA243" s="7"/>
      <c r="EB243" s="7"/>
      <c r="EC243" s="7"/>
      <c r="ED243" s="7"/>
      <c r="EE243" s="7"/>
      <c r="EF243" s="7"/>
      <c r="EG243" s="7"/>
      <c r="EH243" s="7"/>
      <c r="EI243" s="7"/>
      <c r="EJ243" s="7"/>
      <c r="EK243" s="7"/>
    </row>
    <row r="244" spans="1:141" s="5" customFormat="1" ht="80.099999999999994" customHeight="1" x14ac:dyDescent="0.25">
      <c r="A244" s="157"/>
      <c r="B244" s="157"/>
      <c r="C244" s="157"/>
      <c r="D244" s="157"/>
      <c r="E244" s="157"/>
      <c r="F244" s="163"/>
      <c r="G244" s="162"/>
      <c r="H244" s="163"/>
      <c r="I244" s="22" t="s">
        <v>532</v>
      </c>
      <c r="J244" s="22" t="s">
        <v>533</v>
      </c>
      <c r="K244" s="22" t="s">
        <v>533</v>
      </c>
      <c r="L244" s="151"/>
      <c r="M244" s="152">
        <v>20972.799999999999</v>
      </c>
      <c r="N244" s="165"/>
      <c r="O244" s="165"/>
      <c r="P244" s="165"/>
      <c r="Q244" s="157"/>
      <c r="R244" s="157"/>
      <c r="S244" s="157"/>
      <c r="T244" s="167"/>
      <c r="U244" s="168"/>
      <c r="V244" s="169"/>
      <c r="W244" s="169"/>
      <c r="X244" s="159"/>
      <c r="Y244" s="159"/>
      <c r="Z244" s="159"/>
      <c r="AA244" s="159"/>
      <c r="AB244" s="157"/>
      <c r="AC244" s="157"/>
      <c r="AD244" s="160"/>
      <c r="AE244" s="160"/>
      <c r="AF244" s="161"/>
      <c r="AG244" s="162"/>
      <c r="AH244" s="159"/>
      <c r="AI244" s="159"/>
      <c r="AJ244" s="159"/>
      <c r="AK244" s="158"/>
      <c r="AL244" s="159"/>
      <c r="AM244" s="159"/>
      <c r="AN244" s="159"/>
      <c r="AO244" s="159"/>
      <c r="AP244" s="159"/>
      <c r="AQ244" s="159"/>
      <c r="AR244" s="162"/>
      <c r="AS244" s="157"/>
      <c r="AT244" s="158"/>
      <c r="AU244" s="158"/>
      <c r="AV244" s="158"/>
      <c r="AW244" s="158"/>
      <c r="AX244" s="7"/>
      <c r="AY244" s="7"/>
      <c r="AZ244" s="7"/>
      <c r="BA244" s="7"/>
      <c r="BB244" s="7"/>
      <c r="BC244" s="7"/>
      <c r="BD244" s="7"/>
      <c r="BE244" s="7"/>
      <c r="BF244" s="7"/>
      <c r="BG244" s="7"/>
      <c r="BH244" s="7"/>
      <c r="BI244" s="7"/>
      <c r="BJ244" s="7"/>
      <c r="BK244" s="7"/>
      <c r="BL244" s="7"/>
      <c r="BM244" s="7"/>
      <c r="BN244" s="7"/>
      <c r="BO244" s="7"/>
      <c r="BP244" s="7"/>
      <c r="BQ244" s="7"/>
      <c r="BR244" s="7"/>
      <c r="BS244" s="7"/>
      <c r="BT244" s="7"/>
      <c r="BU244" s="7"/>
      <c r="BV244" s="7"/>
      <c r="BW244" s="7"/>
      <c r="BX244" s="7"/>
      <c r="BY244" s="7"/>
      <c r="BZ244" s="7"/>
      <c r="CA244" s="7"/>
      <c r="CB244" s="7"/>
      <c r="CC244" s="7"/>
      <c r="CD244" s="7"/>
      <c r="CE244" s="7"/>
      <c r="CF244" s="7"/>
      <c r="CG244" s="7"/>
      <c r="CH244" s="7"/>
      <c r="CI244" s="7"/>
      <c r="CJ244" s="7"/>
      <c r="CK244" s="7"/>
      <c r="CL244" s="7"/>
      <c r="CM244" s="7"/>
      <c r="CN244" s="7"/>
      <c r="CO244" s="7"/>
      <c r="CP244" s="7"/>
      <c r="CQ244" s="7"/>
      <c r="CR244" s="7"/>
      <c r="CS244" s="7"/>
      <c r="CT244" s="7"/>
      <c r="CU244" s="7"/>
      <c r="CV244" s="7"/>
      <c r="CW244" s="7"/>
      <c r="CX244" s="7"/>
      <c r="CY244" s="7"/>
      <c r="CZ244" s="7"/>
      <c r="DA244" s="7"/>
      <c r="DB244" s="7"/>
      <c r="DC244" s="7"/>
      <c r="DD244" s="7"/>
      <c r="DE244" s="7"/>
      <c r="DF244" s="7"/>
      <c r="DG244" s="7"/>
      <c r="DH244" s="7"/>
      <c r="DI244" s="7"/>
      <c r="DJ244" s="7"/>
      <c r="DK244" s="7"/>
      <c r="DL244" s="7"/>
      <c r="DM244" s="7"/>
      <c r="DN244" s="7"/>
      <c r="DO244" s="7"/>
      <c r="DP244" s="7"/>
      <c r="DQ244" s="7"/>
      <c r="DR244" s="7"/>
      <c r="DS244" s="7"/>
      <c r="DT244" s="7"/>
      <c r="DU244" s="7"/>
      <c r="DV244" s="7"/>
      <c r="DW244" s="7"/>
      <c r="DX244" s="7"/>
      <c r="DY244" s="7"/>
      <c r="DZ244" s="7"/>
      <c r="EA244" s="7"/>
      <c r="EB244" s="7"/>
      <c r="EC244" s="7"/>
      <c r="ED244" s="7"/>
      <c r="EE244" s="7"/>
      <c r="EF244" s="7"/>
      <c r="EG244" s="7"/>
      <c r="EH244" s="7"/>
      <c r="EI244" s="7"/>
      <c r="EJ244" s="7"/>
      <c r="EK244" s="7"/>
    </row>
    <row r="245" spans="1:141" s="5" customFormat="1" ht="80.099999999999994" customHeight="1" x14ac:dyDescent="0.25">
      <c r="A245" s="157"/>
      <c r="B245" s="157"/>
      <c r="C245" s="157"/>
      <c r="D245" s="157"/>
      <c r="E245" s="157"/>
      <c r="F245" s="163"/>
      <c r="G245" s="162"/>
      <c r="H245" s="163"/>
      <c r="I245" s="22" t="s">
        <v>21</v>
      </c>
      <c r="J245" s="22" t="s">
        <v>21</v>
      </c>
      <c r="K245" s="22" t="s">
        <v>21</v>
      </c>
      <c r="L245" s="151" t="s">
        <v>28</v>
      </c>
      <c r="M245" s="152">
        <v>25056</v>
      </c>
      <c r="N245" s="166"/>
      <c r="O245" s="166"/>
      <c r="P245" s="166"/>
      <c r="Q245" s="157"/>
      <c r="R245" s="157"/>
      <c r="S245" s="157"/>
      <c r="T245" s="167"/>
      <c r="U245" s="168"/>
      <c r="V245" s="169"/>
      <c r="W245" s="169"/>
      <c r="X245" s="159"/>
      <c r="Y245" s="159"/>
      <c r="Z245" s="159"/>
      <c r="AA245" s="159"/>
      <c r="AB245" s="157"/>
      <c r="AC245" s="157"/>
      <c r="AD245" s="160"/>
      <c r="AE245" s="160"/>
      <c r="AF245" s="161"/>
      <c r="AG245" s="162"/>
      <c r="AH245" s="159"/>
      <c r="AI245" s="159"/>
      <c r="AJ245" s="159"/>
      <c r="AK245" s="158"/>
      <c r="AL245" s="159"/>
      <c r="AM245" s="159"/>
      <c r="AN245" s="159"/>
      <c r="AO245" s="159"/>
      <c r="AP245" s="159"/>
      <c r="AQ245" s="159"/>
      <c r="AR245" s="162"/>
      <c r="AS245" s="157"/>
      <c r="AT245" s="158"/>
      <c r="AU245" s="158"/>
      <c r="AV245" s="158"/>
      <c r="AW245" s="158"/>
      <c r="AX245" s="7"/>
      <c r="AY245" s="7"/>
      <c r="AZ245" s="7"/>
      <c r="BA245" s="7"/>
      <c r="BB245" s="7"/>
      <c r="BC245" s="7"/>
      <c r="BD245" s="7"/>
      <c r="BE245" s="7"/>
      <c r="BF245" s="7"/>
      <c r="BG245" s="7"/>
      <c r="BH245" s="7"/>
      <c r="BI245" s="7"/>
      <c r="BJ245" s="7"/>
      <c r="BK245" s="7"/>
      <c r="BL245" s="7"/>
      <c r="BM245" s="7"/>
      <c r="BN245" s="7"/>
      <c r="BO245" s="7"/>
      <c r="BP245" s="7"/>
      <c r="BQ245" s="7"/>
      <c r="BR245" s="7"/>
      <c r="BS245" s="7"/>
      <c r="BT245" s="7"/>
      <c r="BU245" s="7"/>
      <c r="BV245" s="7"/>
      <c r="BW245" s="7"/>
      <c r="BX245" s="7"/>
      <c r="BY245" s="7"/>
      <c r="BZ245" s="7"/>
      <c r="CA245" s="7"/>
      <c r="CB245" s="7"/>
      <c r="CC245" s="7"/>
      <c r="CD245" s="7"/>
      <c r="CE245" s="7"/>
      <c r="CF245" s="7"/>
      <c r="CG245" s="7"/>
      <c r="CH245" s="7"/>
      <c r="CI245" s="7"/>
      <c r="CJ245" s="7"/>
      <c r="CK245" s="7"/>
      <c r="CL245" s="7"/>
      <c r="CM245" s="7"/>
      <c r="CN245" s="7"/>
      <c r="CO245" s="7"/>
      <c r="CP245" s="7"/>
      <c r="CQ245" s="7"/>
      <c r="CR245" s="7"/>
      <c r="CS245" s="7"/>
      <c r="CT245" s="7"/>
      <c r="CU245" s="7"/>
      <c r="CV245" s="7"/>
      <c r="CW245" s="7"/>
      <c r="CX245" s="7"/>
      <c r="CY245" s="7"/>
      <c r="CZ245" s="7"/>
      <c r="DA245" s="7"/>
      <c r="DB245" s="7"/>
      <c r="DC245" s="7"/>
      <c r="DD245" s="7"/>
      <c r="DE245" s="7"/>
      <c r="DF245" s="7"/>
      <c r="DG245" s="7"/>
      <c r="DH245" s="7"/>
      <c r="DI245" s="7"/>
      <c r="DJ245" s="7"/>
      <c r="DK245" s="7"/>
      <c r="DL245" s="7"/>
      <c r="DM245" s="7"/>
      <c r="DN245" s="7"/>
      <c r="DO245" s="7"/>
      <c r="DP245" s="7"/>
      <c r="DQ245" s="7"/>
      <c r="DR245" s="7"/>
      <c r="DS245" s="7"/>
      <c r="DT245" s="7"/>
      <c r="DU245" s="7"/>
      <c r="DV245" s="7"/>
      <c r="DW245" s="7"/>
      <c r="DX245" s="7"/>
      <c r="DY245" s="7"/>
      <c r="DZ245" s="7"/>
      <c r="EA245" s="7"/>
      <c r="EB245" s="7"/>
      <c r="EC245" s="7"/>
      <c r="ED245" s="7"/>
      <c r="EE245" s="7"/>
      <c r="EF245" s="7"/>
      <c r="EG245" s="7"/>
      <c r="EH245" s="7"/>
      <c r="EI245" s="7"/>
      <c r="EJ245" s="7"/>
      <c r="EK245" s="7"/>
    </row>
    <row r="246" spans="1:141" s="5" customFormat="1" ht="80.099999999999994" customHeight="1" x14ac:dyDescent="0.25">
      <c r="A246" s="157" t="s">
        <v>16</v>
      </c>
      <c r="B246" s="157" t="s">
        <v>17</v>
      </c>
      <c r="C246" s="157">
        <v>2017</v>
      </c>
      <c r="D246" s="157" t="s">
        <v>676</v>
      </c>
      <c r="E246" s="157" t="s">
        <v>869</v>
      </c>
      <c r="F246" s="163" t="s">
        <v>870</v>
      </c>
      <c r="G246" s="162" t="s">
        <v>110</v>
      </c>
      <c r="H246" s="163" t="s">
        <v>871</v>
      </c>
      <c r="I246" s="22" t="s">
        <v>21</v>
      </c>
      <c r="J246" s="22" t="s">
        <v>21</v>
      </c>
      <c r="K246" s="22" t="s">
        <v>21</v>
      </c>
      <c r="L246" s="151" t="s">
        <v>872</v>
      </c>
      <c r="M246" s="152">
        <v>206828</v>
      </c>
      <c r="N246" s="164" t="s">
        <v>21</v>
      </c>
      <c r="O246" s="164" t="s">
        <v>21</v>
      </c>
      <c r="P246" s="164" t="s">
        <v>21</v>
      </c>
      <c r="Q246" s="157" t="s">
        <v>872</v>
      </c>
      <c r="R246" s="157" t="s">
        <v>761</v>
      </c>
      <c r="S246" s="157" t="s">
        <v>761</v>
      </c>
      <c r="T246" s="167" t="s">
        <v>506</v>
      </c>
      <c r="U246" s="168">
        <v>43063</v>
      </c>
      <c r="V246" s="169">
        <f>W246/1.16</f>
        <v>178300</v>
      </c>
      <c r="W246" s="169">
        <v>206828</v>
      </c>
      <c r="X246" s="159" t="s">
        <v>77</v>
      </c>
      <c r="Y246" s="159" t="s">
        <v>78</v>
      </c>
      <c r="Z246" s="159" t="s">
        <v>77</v>
      </c>
      <c r="AA246" s="159" t="s">
        <v>79</v>
      </c>
      <c r="AB246" s="157" t="s">
        <v>871</v>
      </c>
      <c r="AC246" s="159">
        <f>V246*0.15</f>
        <v>26745</v>
      </c>
      <c r="AD246" s="160" t="s">
        <v>504</v>
      </c>
      <c r="AE246" s="160" t="s">
        <v>504</v>
      </c>
      <c r="AF246" s="161" t="s">
        <v>506</v>
      </c>
      <c r="AG246" s="162" t="s">
        <v>86</v>
      </c>
      <c r="AH246" s="159" t="s">
        <v>89</v>
      </c>
      <c r="AI246" s="159" t="s">
        <v>90</v>
      </c>
      <c r="AJ246" s="159" t="s">
        <v>77</v>
      </c>
      <c r="AK246" s="158" t="s">
        <v>77</v>
      </c>
      <c r="AL246" s="159" t="s">
        <v>77</v>
      </c>
      <c r="AM246" s="159" t="s">
        <v>77</v>
      </c>
      <c r="AN246" s="159" t="s">
        <v>20</v>
      </c>
      <c r="AO246" s="159" t="s">
        <v>20</v>
      </c>
      <c r="AP246" s="159" t="s">
        <v>20</v>
      </c>
      <c r="AQ246" s="159" t="s">
        <v>20</v>
      </c>
      <c r="AR246" s="162" t="s">
        <v>108</v>
      </c>
      <c r="AS246" s="157" t="s">
        <v>764</v>
      </c>
      <c r="AT246" s="158" t="s">
        <v>109</v>
      </c>
      <c r="AU246" s="158" t="s">
        <v>109</v>
      </c>
      <c r="AV246" s="158" t="s">
        <v>109</v>
      </c>
      <c r="AW246" s="158" t="s">
        <v>109</v>
      </c>
      <c r="AX246" s="7"/>
      <c r="AY246" s="7"/>
      <c r="AZ246" s="7"/>
      <c r="BA246" s="7"/>
      <c r="BB246" s="7"/>
      <c r="BC246" s="7"/>
      <c r="BD246" s="7"/>
      <c r="BE246" s="7"/>
      <c r="BF246" s="7"/>
      <c r="BG246" s="7"/>
      <c r="BH246" s="7"/>
      <c r="BI246" s="7"/>
      <c r="BJ246" s="7"/>
      <c r="BK246" s="7"/>
      <c r="BL246" s="7"/>
      <c r="BM246" s="7"/>
      <c r="BN246" s="7"/>
      <c r="BO246" s="7"/>
      <c r="BP246" s="7"/>
      <c r="BQ246" s="7"/>
      <c r="BR246" s="7"/>
      <c r="BS246" s="7"/>
      <c r="BT246" s="7"/>
      <c r="BU246" s="7"/>
      <c r="BV246" s="7"/>
      <c r="BW246" s="7"/>
      <c r="BX246" s="7"/>
      <c r="BY246" s="7"/>
      <c r="BZ246" s="7"/>
      <c r="CA246" s="7"/>
      <c r="CB246" s="7"/>
      <c r="CC246" s="7"/>
      <c r="CD246" s="7"/>
      <c r="CE246" s="7"/>
      <c r="CF246" s="7"/>
      <c r="CG246" s="7"/>
      <c r="CH246" s="7"/>
      <c r="CI246" s="7"/>
      <c r="CJ246" s="7"/>
      <c r="CK246" s="7"/>
      <c r="CL246" s="7"/>
      <c r="CM246" s="7"/>
      <c r="CN246" s="7"/>
      <c r="CO246" s="7"/>
      <c r="CP246" s="7"/>
      <c r="CQ246" s="7"/>
      <c r="CR246" s="7"/>
      <c r="CS246" s="7"/>
      <c r="CT246" s="7"/>
      <c r="CU246" s="7"/>
      <c r="CV246" s="7"/>
      <c r="CW246" s="7"/>
      <c r="CX246" s="7"/>
      <c r="CY246" s="7"/>
      <c r="CZ246" s="7"/>
      <c r="DA246" s="7"/>
      <c r="DB246" s="7"/>
      <c r="DC246" s="7"/>
      <c r="DD246" s="7"/>
      <c r="DE246" s="7"/>
      <c r="DF246" s="7"/>
      <c r="DG246" s="7"/>
      <c r="DH246" s="7"/>
      <c r="DI246" s="7"/>
      <c r="DJ246" s="7"/>
      <c r="DK246" s="7"/>
      <c r="DL246" s="7"/>
      <c r="DM246" s="7"/>
      <c r="DN246" s="7"/>
      <c r="DO246" s="7"/>
      <c r="DP246" s="7"/>
      <c r="DQ246" s="7"/>
      <c r="DR246" s="7"/>
      <c r="DS246" s="7"/>
      <c r="DT246" s="7"/>
      <c r="DU246" s="7"/>
      <c r="DV246" s="7"/>
      <c r="DW246" s="7"/>
      <c r="DX246" s="7"/>
      <c r="DY246" s="7"/>
      <c r="DZ246" s="7"/>
      <c r="EA246" s="7"/>
      <c r="EB246" s="7"/>
      <c r="EC246" s="7"/>
      <c r="ED246" s="7"/>
      <c r="EE246" s="7"/>
      <c r="EF246" s="7"/>
      <c r="EG246" s="7"/>
      <c r="EH246" s="7"/>
      <c r="EI246" s="7"/>
      <c r="EJ246" s="7"/>
      <c r="EK246" s="7"/>
    </row>
    <row r="247" spans="1:141" s="5" customFormat="1" ht="80.099999999999994" customHeight="1" x14ac:dyDescent="0.25">
      <c r="A247" s="157"/>
      <c r="B247" s="157"/>
      <c r="C247" s="157"/>
      <c r="D247" s="157"/>
      <c r="E247" s="157"/>
      <c r="F247" s="163"/>
      <c r="G247" s="162"/>
      <c r="H247" s="163"/>
      <c r="I247" s="22" t="s">
        <v>21</v>
      </c>
      <c r="J247" s="22" t="s">
        <v>21</v>
      </c>
      <c r="K247" s="22" t="s">
        <v>21</v>
      </c>
      <c r="L247" s="151" t="s">
        <v>873</v>
      </c>
      <c r="M247" s="152">
        <v>219237.68</v>
      </c>
      <c r="N247" s="165"/>
      <c r="O247" s="165"/>
      <c r="P247" s="165"/>
      <c r="Q247" s="157"/>
      <c r="R247" s="157"/>
      <c r="S247" s="157"/>
      <c r="T247" s="167"/>
      <c r="U247" s="168"/>
      <c r="V247" s="169"/>
      <c r="W247" s="169"/>
      <c r="X247" s="159"/>
      <c r="Y247" s="159"/>
      <c r="Z247" s="159"/>
      <c r="AA247" s="159"/>
      <c r="AB247" s="157"/>
      <c r="AC247" s="157"/>
      <c r="AD247" s="160"/>
      <c r="AE247" s="160"/>
      <c r="AF247" s="161"/>
      <c r="AG247" s="162"/>
      <c r="AH247" s="159"/>
      <c r="AI247" s="159"/>
      <c r="AJ247" s="159"/>
      <c r="AK247" s="158"/>
      <c r="AL247" s="159"/>
      <c r="AM247" s="159"/>
      <c r="AN247" s="159"/>
      <c r="AO247" s="159"/>
      <c r="AP247" s="159"/>
      <c r="AQ247" s="159"/>
      <c r="AR247" s="162"/>
      <c r="AS247" s="157"/>
      <c r="AT247" s="158"/>
      <c r="AU247" s="158"/>
      <c r="AV247" s="158"/>
      <c r="AW247" s="158"/>
      <c r="AX247" s="7"/>
      <c r="AY247" s="7"/>
      <c r="AZ247" s="7"/>
      <c r="BA247" s="7"/>
      <c r="BB247" s="7"/>
      <c r="BC247" s="7"/>
      <c r="BD247" s="7"/>
      <c r="BE247" s="7"/>
      <c r="BF247" s="7"/>
      <c r="BG247" s="7"/>
      <c r="BH247" s="7"/>
      <c r="BI247" s="7"/>
      <c r="BJ247" s="7"/>
      <c r="BK247" s="7"/>
      <c r="BL247" s="7"/>
      <c r="BM247" s="7"/>
      <c r="BN247" s="7"/>
      <c r="BO247" s="7"/>
      <c r="BP247" s="7"/>
      <c r="BQ247" s="7"/>
      <c r="BR247" s="7"/>
      <c r="BS247" s="7"/>
      <c r="BT247" s="7"/>
      <c r="BU247" s="7"/>
      <c r="BV247" s="7"/>
      <c r="BW247" s="7"/>
      <c r="BX247" s="7"/>
      <c r="BY247" s="7"/>
      <c r="BZ247" s="7"/>
      <c r="CA247" s="7"/>
      <c r="CB247" s="7"/>
      <c r="CC247" s="7"/>
      <c r="CD247" s="7"/>
      <c r="CE247" s="7"/>
      <c r="CF247" s="7"/>
      <c r="CG247" s="7"/>
      <c r="CH247" s="7"/>
      <c r="CI247" s="7"/>
      <c r="CJ247" s="7"/>
      <c r="CK247" s="7"/>
      <c r="CL247" s="7"/>
      <c r="CM247" s="7"/>
      <c r="CN247" s="7"/>
      <c r="CO247" s="7"/>
      <c r="CP247" s="7"/>
      <c r="CQ247" s="7"/>
      <c r="CR247" s="7"/>
      <c r="CS247" s="7"/>
      <c r="CT247" s="7"/>
      <c r="CU247" s="7"/>
      <c r="CV247" s="7"/>
      <c r="CW247" s="7"/>
      <c r="CX247" s="7"/>
      <c r="CY247" s="7"/>
      <c r="CZ247" s="7"/>
      <c r="DA247" s="7"/>
      <c r="DB247" s="7"/>
      <c r="DC247" s="7"/>
      <c r="DD247" s="7"/>
      <c r="DE247" s="7"/>
      <c r="DF247" s="7"/>
      <c r="DG247" s="7"/>
      <c r="DH247" s="7"/>
      <c r="DI247" s="7"/>
      <c r="DJ247" s="7"/>
      <c r="DK247" s="7"/>
      <c r="DL247" s="7"/>
      <c r="DM247" s="7"/>
      <c r="DN247" s="7"/>
      <c r="DO247" s="7"/>
      <c r="DP247" s="7"/>
      <c r="DQ247" s="7"/>
      <c r="DR247" s="7"/>
      <c r="DS247" s="7"/>
      <c r="DT247" s="7"/>
      <c r="DU247" s="7"/>
      <c r="DV247" s="7"/>
      <c r="DW247" s="7"/>
      <c r="DX247" s="7"/>
      <c r="DY247" s="7"/>
      <c r="DZ247" s="7"/>
      <c r="EA247" s="7"/>
      <c r="EB247" s="7"/>
      <c r="EC247" s="7"/>
      <c r="ED247" s="7"/>
      <c r="EE247" s="7"/>
      <c r="EF247" s="7"/>
      <c r="EG247" s="7"/>
      <c r="EH247" s="7"/>
      <c r="EI247" s="7"/>
      <c r="EJ247" s="7"/>
      <c r="EK247" s="7"/>
    </row>
    <row r="248" spans="1:141" s="5" customFormat="1" ht="80.099999999999994" customHeight="1" x14ac:dyDescent="0.25">
      <c r="A248" s="157"/>
      <c r="B248" s="157"/>
      <c r="C248" s="157"/>
      <c r="D248" s="157"/>
      <c r="E248" s="157"/>
      <c r="F248" s="163"/>
      <c r="G248" s="162"/>
      <c r="H248" s="163"/>
      <c r="I248" s="22" t="s">
        <v>21</v>
      </c>
      <c r="J248" s="22" t="s">
        <v>21</v>
      </c>
      <c r="K248" s="22" t="s">
        <v>21</v>
      </c>
      <c r="L248" s="151" t="s">
        <v>874</v>
      </c>
      <c r="M248" s="152">
        <v>225442.52</v>
      </c>
      <c r="N248" s="166"/>
      <c r="O248" s="166"/>
      <c r="P248" s="166"/>
      <c r="Q248" s="157"/>
      <c r="R248" s="157"/>
      <c r="S248" s="157"/>
      <c r="T248" s="167"/>
      <c r="U248" s="168"/>
      <c r="V248" s="169"/>
      <c r="W248" s="169"/>
      <c r="X248" s="159"/>
      <c r="Y248" s="159"/>
      <c r="Z248" s="159"/>
      <c r="AA248" s="159"/>
      <c r="AB248" s="157"/>
      <c r="AC248" s="157"/>
      <c r="AD248" s="160"/>
      <c r="AE248" s="160"/>
      <c r="AF248" s="161"/>
      <c r="AG248" s="162"/>
      <c r="AH248" s="159"/>
      <c r="AI248" s="159"/>
      <c r="AJ248" s="159"/>
      <c r="AK248" s="158"/>
      <c r="AL248" s="159"/>
      <c r="AM248" s="159"/>
      <c r="AN248" s="159"/>
      <c r="AO248" s="159"/>
      <c r="AP248" s="159"/>
      <c r="AQ248" s="159"/>
      <c r="AR248" s="162"/>
      <c r="AS248" s="157"/>
      <c r="AT248" s="158"/>
      <c r="AU248" s="158"/>
      <c r="AV248" s="158"/>
      <c r="AW248" s="158"/>
      <c r="AX248" s="7"/>
      <c r="AY248" s="7"/>
      <c r="AZ248" s="7"/>
      <c r="BA248" s="7"/>
      <c r="BB248" s="7"/>
      <c r="BC248" s="7"/>
      <c r="BD248" s="7"/>
      <c r="BE248" s="7"/>
      <c r="BF248" s="7"/>
      <c r="BG248" s="7"/>
      <c r="BH248" s="7"/>
      <c r="BI248" s="7"/>
      <c r="BJ248" s="7"/>
      <c r="BK248" s="7"/>
      <c r="BL248" s="7"/>
      <c r="BM248" s="7"/>
      <c r="BN248" s="7"/>
      <c r="BO248" s="7"/>
      <c r="BP248" s="7"/>
      <c r="BQ248" s="7"/>
      <c r="BR248" s="7"/>
      <c r="BS248" s="7"/>
      <c r="BT248" s="7"/>
      <c r="BU248" s="7"/>
      <c r="BV248" s="7"/>
      <c r="BW248" s="7"/>
      <c r="BX248" s="7"/>
      <c r="BY248" s="7"/>
      <c r="BZ248" s="7"/>
      <c r="CA248" s="7"/>
      <c r="CB248" s="7"/>
      <c r="CC248" s="7"/>
      <c r="CD248" s="7"/>
      <c r="CE248" s="7"/>
      <c r="CF248" s="7"/>
      <c r="CG248" s="7"/>
      <c r="CH248" s="7"/>
      <c r="CI248" s="7"/>
      <c r="CJ248" s="7"/>
      <c r="CK248" s="7"/>
      <c r="CL248" s="7"/>
      <c r="CM248" s="7"/>
      <c r="CN248" s="7"/>
      <c r="CO248" s="7"/>
      <c r="CP248" s="7"/>
      <c r="CQ248" s="7"/>
      <c r="CR248" s="7"/>
      <c r="CS248" s="7"/>
      <c r="CT248" s="7"/>
      <c r="CU248" s="7"/>
      <c r="CV248" s="7"/>
      <c r="CW248" s="7"/>
      <c r="CX248" s="7"/>
      <c r="CY248" s="7"/>
      <c r="CZ248" s="7"/>
      <c r="DA248" s="7"/>
      <c r="DB248" s="7"/>
      <c r="DC248" s="7"/>
      <c r="DD248" s="7"/>
      <c r="DE248" s="7"/>
      <c r="DF248" s="7"/>
      <c r="DG248" s="7"/>
      <c r="DH248" s="7"/>
      <c r="DI248" s="7"/>
      <c r="DJ248" s="7"/>
      <c r="DK248" s="7"/>
      <c r="DL248" s="7"/>
      <c r="DM248" s="7"/>
      <c r="DN248" s="7"/>
      <c r="DO248" s="7"/>
      <c r="DP248" s="7"/>
      <c r="DQ248" s="7"/>
      <c r="DR248" s="7"/>
      <c r="DS248" s="7"/>
      <c r="DT248" s="7"/>
      <c r="DU248" s="7"/>
      <c r="DV248" s="7"/>
      <c r="DW248" s="7"/>
      <c r="DX248" s="7"/>
      <c r="DY248" s="7"/>
      <c r="DZ248" s="7"/>
      <c r="EA248" s="7"/>
      <c r="EB248" s="7"/>
      <c r="EC248" s="7"/>
      <c r="ED248" s="7"/>
      <c r="EE248" s="7"/>
      <c r="EF248" s="7"/>
      <c r="EG248" s="7"/>
      <c r="EH248" s="7"/>
      <c r="EI248" s="7"/>
      <c r="EJ248" s="7"/>
      <c r="EK248" s="7"/>
    </row>
    <row r="249" spans="1:141" s="5" customFormat="1" ht="80.099999999999994" customHeight="1" x14ac:dyDescent="0.25">
      <c r="A249" s="157" t="s">
        <v>16</v>
      </c>
      <c r="B249" s="157" t="s">
        <v>18</v>
      </c>
      <c r="C249" s="157">
        <v>2017</v>
      </c>
      <c r="D249" s="157" t="s">
        <v>676</v>
      </c>
      <c r="E249" s="157" t="s">
        <v>875</v>
      </c>
      <c r="F249" s="163" t="s">
        <v>876</v>
      </c>
      <c r="G249" s="162" t="s">
        <v>110</v>
      </c>
      <c r="H249" s="163" t="s">
        <v>877</v>
      </c>
      <c r="I249" s="22" t="s">
        <v>376</v>
      </c>
      <c r="J249" s="22" t="s">
        <v>374</v>
      </c>
      <c r="K249" s="22" t="s">
        <v>375</v>
      </c>
      <c r="L249" s="154"/>
      <c r="M249" s="155">
        <v>474208</v>
      </c>
      <c r="N249" s="164" t="s">
        <v>376</v>
      </c>
      <c r="O249" s="164" t="s">
        <v>374</v>
      </c>
      <c r="P249" s="164" t="s">
        <v>375</v>
      </c>
      <c r="Q249" s="157"/>
      <c r="R249" s="157" t="s">
        <v>748</v>
      </c>
      <c r="S249" s="157" t="s">
        <v>748</v>
      </c>
      <c r="T249" s="167" t="s">
        <v>879</v>
      </c>
      <c r="U249" s="168">
        <v>43049</v>
      </c>
      <c r="V249" s="169">
        <f>W249/1.16</f>
        <v>408800</v>
      </c>
      <c r="W249" s="169">
        <v>474208</v>
      </c>
      <c r="X249" s="159" t="s">
        <v>77</v>
      </c>
      <c r="Y249" s="159" t="s">
        <v>78</v>
      </c>
      <c r="Z249" s="159" t="s">
        <v>77</v>
      </c>
      <c r="AA249" s="159" t="s">
        <v>79</v>
      </c>
      <c r="AB249" s="157" t="s">
        <v>877</v>
      </c>
      <c r="AC249" s="159">
        <f>V249*0.15</f>
        <v>61320</v>
      </c>
      <c r="AD249" s="160" t="s">
        <v>498</v>
      </c>
      <c r="AE249" s="160" t="s">
        <v>789</v>
      </c>
      <c r="AF249" s="161" t="s">
        <v>879</v>
      </c>
      <c r="AG249" s="162" t="s">
        <v>86</v>
      </c>
      <c r="AH249" s="159" t="s">
        <v>89</v>
      </c>
      <c r="AI249" s="159" t="s">
        <v>90</v>
      </c>
      <c r="AJ249" s="159" t="s">
        <v>77</v>
      </c>
      <c r="AK249" s="158" t="s">
        <v>77</v>
      </c>
      <c r="AL249" s="159" t="s">
        <v>77</v>
      </c>
      <c r="AM249" s="159" t="s">
        <v>77</v>
      </c>
      <c r="AN249" s="159" t="s">
        <v>20</v>
      </c>
      <c r="AO249" s="159" t="s">
        <v>20</v>
      </c>
      <c r="AP249" s="159" t="s">
        <v>20</v>
      </c>
      <c r="AQ249" s="159" t="s">
        <v>20</v>
      </c>
      <c r="AR249" s="162" t="s">
        <v>108</v>
      </c>
      <c r="AS249" s="157" t="s">
        <v>751</v>
      </c>
      <c r="AT249" s="158" t="s">
        <v>109</v>
      </c>
      <c r="AU249" s="158" t="s">
        <v>109</v>
      </c>
      <c r="AV249" s="158" t="s">
        <v>109</v>
      </c>
      <c r="AW249" s="158" t="s">
        <v>109</v>
      </c>
      <c r="AX249" s="7"/>
      <c r="AY249" s="7"/>
      <c r="AZ249" s="7"/>
      <c r="BA249" s="7"/>
      <c r="BB249" s="7"/>
      <c r="BC249" s="7"/>
      <c r="BD249" s="7"/>
      <c r="BE249" s="7"/>
      <c r="BF249" s="7"/>
      <c r="BG249" s="7"/>
      <c r="BH249" s="7"/>
      <c r="BI249" s="7"/>
      <c r="BJ249" s="7"/>
      <c r="BK249" s="7"/>
      <c r="BL249" s="7"/>
      <c r="BM249" s="7"/>
      <c r="BN249" s="7"/>
      <c r="BO249" s="7"/>
      <c r="BP249" s="7"/>
      <c r="BQ249" s="7"/>
      <c r="BR249" s="7"/>
      <c r="BS249" s="7"/>
      <c r="BT249" s="7"/>
      <c r="BU249" s="7"/>
      <c r="BV249" s="7"/>
      <c r="BW249" s="7"/>
      <c r="BX249" s="7"/>
      <c r="BY249" s="7"/>
      <c r="BZ249" s="7"/>
      <c r="CA249" s="7"/>
      <c r="CB249" s="7"/>
      <c r="CC249" s="7"/>
      <c r="CD249" s="7"/>
      <c r="CE249" s="7"/>
      <c r="CF249" s="7"/>
      <c r="CG249" s="7"/>
      <c r="CH249" s="7"/>
      <c r="CI249" s="7"/>
      <c r="CJ249" s="7"/>
      <c r="CK249" s="7"/>
      <c r="CL249" s="7"/>
      <c r="CM249" s="7"/>
      <c r="CN249" s="7"/>
      <c r="CO249" s="7"/>
      <c r="CP249" s="7"/>
      <c r="CQ249" s="7"/>
      <c r="CR249" s="7"/>
      <c r="CS249" s="7"/>
      <c r="CT249" s="7"/>
      <c r="CU249" s="7"/>
      <c r="CV249" s="7"/>
      <c r="CW249" s="7"/>
      <c r="CX249" s="7"/>
      <c r="CY249" s="7"/>
      <c r="CZ249" s="7"/>
      <c r="DA249" s="7"/>
      <c r="DB249" s="7"/>
      <c r="DC249" s="7"/>
      <c r="DD249" s="7"/>
      <c r="DE249" s="7"/>
      <c r="DF249" s="7"/>
      <c r="DG249" s="7"/>
      <c r="DH249" s="7"/>
      <c r="DI249" s="7"/>
      <c r="DJ249" s="7"/>
      <c r="DK249" s="7"/>
      <c r="DL249" s="7"/>
      <c r="DM249" s="7"/>
      <c r="DN249" s="7"/>
      <c r="DO249" s="7"/>
      <c r="DP249" s="7"/>
      <c r="DQ249" s="7"/>
      <c r="DR249" s="7"/>
      <c r="DS249" s="7"/>
      <c r="DT249" s="7"/>
      <c r="DU249" s="7"/>
      <c r="DV249" s="7"/>
      <c r="DW249" s="7"/>
      <c r="DX249" s="7"/>
      <c r="DY249" s="7"/>
      <c r="DZ249" s="7"/>
      <c r="EA249" s="7"/>
      <c r="EB249" s="7"/>
      <c r="EC249" s="7"/>
      <c r="ED249" s="7"/>
      <c r="EE249" s="7"/>
      <c r="EF249" s="7"/>
      <c r="EG249" s="7"/>
      <c r="EH249" s="7"/>
      <c r="EI249" s="7"/>
      <c r="EJ249" s="7"/>
      <c r="EK249" s="7"/>
    </row>
    <row r="250" spans="1:141" s="5" customFormat="1" ht="80.099999999999994" customHeight="1" x14ac:dyDescent="0.25">
      <c r="A250" s="157"/>
      <c r="B250" s="157"/>
      <c r="C250" s="157"/>
      <c r="D250" s="157"/>
      <c r="E250" s="157"/>
      <c r="F250" s="163"/>
      <c r="G250" s="162"/>
      <c r="H250" s="163"/>
      <c r="I250" s="22" t="s">
        <v>21</v>
      </c>
      <c r="J250" s="22" t="s">
        <v>21</v>
      </c>
      <c r="K250" s="22" t="s">
        <v>21</v>
      </c>
      <c r="L250" s="154" t="s">
        <v>878</v>
      </c>
      <c r="M250" s="155">
        <v>482188.79999999999</v>
      </c>
      <c r="N250" s="165"/>
      <c r="O250" s="165"/>
      <c r="P250" s="165"/>
      <c r="Q250" s="157"/>
      <c r="R250" s="157"/>
      <c r="S250" s="157"/>
      <c r="T250" s="167"/>
      <c r="U250" s="168"/>
      <c r="V250" s="169"/>
      <c r="W250" s="169"/>
      <c r="X250" s="159"/>
      <c r="Y250" s="159"/>
      <c r="Z250" s="159"/>
      <c r="AA250" s="159"/>
      <c r="AB250" s="157"/>
      <c r="AC250" s="157"/>
      <c r="AD250" s="160"/>
      <c r="AE250" s="160"/>
      <c r="AF250" s="161"/>
      <c r="AG250" s="162"/>
      <c r="AH250" s="159"/>
      <c r="AI250" s="159"/>
      <c r="AJ250" s="159"/>
      <c r="AK250" s="158"/>
      <c r="AL250" s="159"/>
      <c r="AM250" s="159"/>
      <c r="AN250" s="159"/>
      <c r="AO250" s="159"/>
      <c r="AP250" s="159"/>
      <c r="AQ250" s="159"/>
      <c r="AR250" s="162"/>
      <c r="AS250" s="157"/>
      <c r="AT250" s="158"/>
      <c r="AU250" s="158"/>
      <c r="AV250" s="158"/>
      <c r="AW250" s="158"/>
      <c r="AX250" s="7"/>
      <c r="AY250" s="7"/>
      <c r="AZ250" s="7"/>
      <c r="BA250" s="7"/>
      <c r="BB250" s="7"/>
      <c r="BC250" s="7"/>
      <c r="BD250" s="7"/>
      <c r="BE250" s="7"/>
      <c r="BF250" s="7"/>
      <c r="BG250" s="7"/>
      <c r="BH250" s="7"/>
      <c r="BI250" s="7"/>
      <c r="BJ250" s="7"/>
      <c r="BK250" s="7"/>
      <c r="BL250" s="7"/>
      <c r="BM250" s="7"/>
      <c r="BN250" s="7"/>
      <c r="BO250" s="7"/>
      <c r="BP250" s="7"/>
      <c r="BQ250" s="7"/>
      <c r="BR250" s="7"/>
      <c r="BS250" s="7"/>
      <c r="BT250" s="7"/>
      <c r="BU250" s="7"/>
      <c r="BV250" s="7"/>
      <c r="BW250" s="7"/>
      <c r="BX250" s="7"/>
      <c r="BY250" s="7"/>
      <c r="BZ250" s="7"/>
      <c r="CA250" s="7"/>
      <c r="CB250" s="7"/>
      <c r="CC250" s="7"/>
      <c r="CD250" s="7"/>
      <c r="CE250" s="7"/>
      <c r="CF250" s="7"/>
      <c r="CG250" s="7"/>
      <c r="CH250" s="7"/>
      <c r="CI250" s="7"/>
      <c r="CJ250" s="7"/>
      <c r="CK250" s="7"/>
      <c r="CL250" s="7"/>
      <c r="CM250" s="7"/>
      <c r="CN250" s="7"/>
      <c r="CO250" s="7"/>
      <c r="CP250" s="7"/>
      <c r="CQ250" s="7"/>
      <c r="CR250" s="7"/>
      <c r="CS250" s="7"/>
      <c r="CT250" s="7"/>
      <c r="CU250" s="7"/>
      <c r="CV250" s="7"/>
      <c r="CW250" s="7"/>
      <c r="CX250" s="7"/>
      <c r="CY250" s="7"/>
      <c r="CZ250" s="7"/>
      <c r="DA250" s="7"/>
      <c r="DB250" s="7"/>
      <c r="DC250" s="7"/>
      <c r="DD250" s="7"/>
      <c r="DE250" s="7"/>
      <c r="DF250" s="7"/>
      <c r="DG250" s="7"/>
      <c r="DH250" s="7"/>
      <c r="DI250" s="7"/>
      <c r="DJ250" s="7"/>
      <c r="DK250" s="7"/>
      <c r="DL250" s="7"/>
      <c r="DM250" s="7"/>
      <c r="DN250" s="7"/>
      <c r="DO250" s="7"/>
      <c r="DP250" s="7"/>
      <c r="DQ250" s="7"/>
      <c r="DR250" s="7"/>
      <c r="DS250" s="7"/>
      <c r="DT250" s="7"/>
      <c r="DU250" s="7"/>
      <c r="DV250" s="7"/>
      <c r="DW250" s="7"/>
      <c r="DX250" s="7"/>
      <c r="DY250" s="7"/>
      <c r="DZ250" s="7"/>
      <c r="EA250" s="7"/>
      <c r="EB250" s="7"/>
      <c r="EC250" s="7"/>
      <c r="ED250" s="7"/>
      <c r="EE250" s="7"/>
      <c r="EF250" s="7"/>
      <c r="EG250" s="7"/>
      <c r="EH250" s="7"/>
      <c r="EI250" s="7"/>
      <c r="EJ250" s="7"/>
      <c r="EK250" s="7"/>
    </row>
    <row r="251" spans="1:141" s="5" customFormat="1" ht="80.099999999999994" customHeight="1" x14ac:dyDescent="0.25">
      <c r="A251" s="157"/>
      <c r="B251" s="157"/>
      <c r="C251" s="157"/>
      <c r="D251" s="157"/>
      <c r="E251" s="157"/>
      <c r="F251" s="163"/>
      <c r="G251" s="162"/>
      <c r="H251" s="163"/>
      <c r="I251" s="22" t="s">
        <v>21</v>
      </c>
      <c r="J251" s="22" t="s">
        <v>21</v>
      </c>
      <c r="K251" s="22" t="s">
        <v>21</v>
      </c>
      <c r="L251" s="154" t="s">
        <v>741</v>
      </c>
      <c r="M251" s="155">
        <v>485581.8</v>
      </c>
      <c r="N251" s="166"/>
      <c r="O251" s="166"/>
      <c r="P251" s="166"/>
      <c r="Q251" s="157"/>
      <c r="R251" s="157"/>
      <c r="S251" s="157"/>
      <c r="T251" s="167"/>
      <c r="U251" s="168"/>
      <c r="V251" s="169"/>
      <c r="W251" s="169"/>
      <c r="X251" s="159"/>
      <c r="Y251" s="159"/>
      <c r="Z251" s="159"/>
      <c r="AA251" s="159"/>
      <c r="AB251" s="157"/>
      <c r="AC251" s="157"/>
      <c r="AD251" s="160"/>
      <c r="AE251" s="160"/>
      <c r="AF251" s="161"/>
      <c r="AG251" s="162"/>
      <c r="AH251" s="159"/>
      <c r="AI251" s="159"/>
      <c r="AJ251" s="159"/>
      <c r="AK251" s="158"/>
      <c r="AL251" s="159"/>
      <c r="AM251" s="159"/>
      <c r="AN251" s="159"/>
      <c r="AO251" s="159"/>
      <c r="AP251" s="159"/>
      <c r="AQ251" s="159"/>
      <c r="AR251" s="162"/>
      <c r="AS251" s="157"/>
      <c r="AT251" s="158"/>
      <c r="AU251" s="158"/>
      <c r="AV251" s="158"/>
      <c r="AW251" s="158"/>
      <c r="AX251" s="7"/>
      <c r="AY251" s="7"/>
      <c r="AZ251" s="7"/>
      <c r="BA251" s="7"/>
      <c r="BB251" s="7"/>
      <c r="BC251" s="7"/>
      <c r="BD251" s="7"/>
      <c r="BE251" s="7"/>
      <c r="BF251" s="7"/>
      <c r="BG251" s="7"/>
      <c r="BH251" s="7"/>
      <c r="BI251" s="7"/>
      <c r="BJ251" s="7"/>
      <c r="BK251" s="7"/>
      <c r="BL251" s="7"/>
      <c r="BM251" s="7"/>
      <c r="BN251" s="7"/>
      <c r="BO251" s="7"/>
      <c r="BP251" s="7"/>
      <c r="BQ251" s="7"/>
      <c r="BR251" s="7"/>
      <c r="BS251" s="7"/>
      <c r="BT251" s="7"/>
      <c r="BU251" s="7"/>
      <c r="BV251" s="7"/>
      <c r="BW251" s="7"/>
      <c r="BX251" s="7"/>
      <c r="BY251" s="7"/>
      <c r="BZ251" s="7"/>
      <c r="CA251" s="7"/>
      <c r="CB251" s="7"/>
      <c r="CC251" s="7"/>
      <c r="CD251" s="7"/>
      <c r="CE251" s="7"/>
      <c r="CF251" s="7"/>
      <c r="CG251" s="7"/>
      <c r="CH251" s="7"/>
      <c r="CI251" s="7"/>
      <c r="CJ251" s="7"/>
      <c r="CK251" s="7"/>
      <c r="CL251" s="7"/>
      <c r="CM251" s="7"/>
      <c r="CN251" s="7"/>
      <c r="CO251" s="7"/>
      <c r="CP251" s="7"/>
      <c r="CQ251" s="7"/>
      <c r="CR251" s="7"/>
      <c r="CS251" s="7"/>
      <c r="CT251" s="7"/>
      <c r="CU251" s="7"/>
      <c r="CV251" s="7"/>
      <c r="CW251" s="7"/>
      <c r="CX251" s="7"/>
      <c r="CY251" s="7"/>
      <c r="CZ251" s="7"/>
      <c r="DA251" s="7"/>
      <c r="DB251" s="7"/>
      <c r="DC251" s="7"/>
      <c r="DD251" s="7"/>
      <c r="DE251" s="7"/>
      <c r="DF251" s="7"/>
      <c r="DG251" s="7"/>
      <c r="DH251" s="7"/>
      <c r="DI251" s="7"/>
      <c r="DJ251" s="7"/>
      <c r="DK251" s="7"/>
      <c r="DL251" s="7"/>
      <c r="DM251" s="7"/>
      <c r="DN251" s="7"/>
      <c r="DO251" s="7"/>
      <c r="DP251" s="7"/>
      <c r="DQ251" s="7"/>
      <c r="DR251" s="7"/>
      <c r="DS251" s="7"/>
      <c r="DT251" s="7"/>
      <c r="DU251" s="7"/>
      <c r="DV251" s="7"/>
      <c r="DW251" s="7"/>
      <c r="DX251" s="7"/>
      <c r="DY251" s="7"/>
      <c r="DZ251" s="7"/>
      <c r="EA251" s="7"/>
      <c r="EB251" s="7"/>
      <c r="EC251" s="7"/>
      <c r="ED251" s="7"/>
      <c r="EE251" s="7"/>
      <c r="EF251" s="7"/>
      <c r="EG251" s="7"/>
      <c r="EH251" s="7"/>
      <c r="EI251" s="7"/>
      <c r="EJ251" s="7"/>
      <c r="EK251" s="7"/>
    </row>
    <row r="252" spans="1:141" s="5" customFormat="1" ht="80.099999999999994" customHeight="1" x14ac:dyDescent="0.25">
      <c r="A252" s="157" t="s">
        <v>16</v>
      </c>
      <c r="B252" s="157" t="s">
        <v>18</v>
      </c>
      <c r="C252" s="157">
        <v>2017</v>
      </c>
      <c r="D252" s="157" t="s">
        <v>676</v>
      </c>
      <c r="E252" s="157" t="s">
        <v>882</v>
      </c>
      <c r="F252" s="163" t="s">
        <v>880</v>
      </c>
      <c r="G252" s="162" t="s">
        <v>110</v>
      </c>
      <c r="H252" s="163" t="s">
        <v>881</v>
      </c>
      <c r="I252" s="22" t="s">
        <v>21</v>
      </c>
      <c r="J252" s="22" t="s">
        <v>21</v>
      </c>
      <c r="K252" s="22" t="s">
        <v>21</v>
      </c>
      <c r="L252" s="154" t="s">
        <v>883</v>
      </c>
      <c r="M252" s="155">
        <v>312118.76399999997</v>
      </c>
      <c r="N252" s="164" t="s">
        <v>21</v>
      </c>
      <c r="O252" s="164" t="s">
        <v>21</v>
      </c>
      <c r="P252" s="164" t="s">
        <v>21</v>
      </c>
      <c r="Q252" s="157" t="s">
        <v>883</v>
      </c>
      <c r="R252" s="157" t="s">
        <v>885</v>
      </c>
      <c r="S252" s="157" t="s">
        <v>885</v>
      </c>
      <c r="T252" s="167" t="s">
        <v>464</v>
      </c>
      <c r="U252" s="168">
        <v>43046</v>
      </c>
      <c r="V252" s="169">
        <f>W252/1.16</f>
        <v>269067.89655172417</v>
      </c>
      <c r="W252" s="169">
        <v>312118.76</v>
      </c>
      <c r="X252" s="159" t="s">
        <v>77</v>
      </c>
      <c r="Y252" s="159" t="s">
        <v>78</v>
      </c>
      <c r="Z252" s="159" t="s">
        <v>77</v>
      </c>
      <c r="AA252" s="159" t="s">
        <v>79</v>
      </c>
      <c r="AB252" s="157" t="s">
        <v>881</v>
      </c>
      <c r="AC252" s="159">
        <f>V252*0.15</f>
        <v>40360.184482758625</v>
      </c>
      <c r="AD252" s="160" t="s">
        <v>710</v>
      </c>
      <c r="AE252" s="160" t="s">
        <v>886</v>
      </c>
      <c r="AF252" s="161" t="s">
        <v>464</v>
      </c>
      <c r="AG252" s="162" t="s">
        <v>86</v>
      </c>
      <c r="AH252" s="159" t="s">
        <v>89</v>
      </c>
      <c r="AI252" s="159" t="s">
        <v>90</v>
      </c>
      <c r="AJ252" s="159" t="s">
        <v>77</v>
      </c>
      <c r="AK252" s="158" t="s">
        <v>77</v>
      </c>
      <c r="AL252" s="159" t="s">
        <v>77</v>
      </c>
      <c r="AM252" s="159" t="s">
        <v>77</v>
      </c>
      <c r="AN252" s="159" t="s">
        <v>20</v>
      </c>
      <c r="AO252" s="159" t="s">
        <v>20</v>
      </c>
      <c r="AP252" s="159" t="s">
        <v>20</v>
      </c>
      <c r="AQ252" s="159" t="s">
        <v>20</v>
      </c>
      <c r="AR252" s="162" t="s">
        <v>108</v>
      </c>
      <c r="AS252" s="157" t="s">
        <v>887</v>
      </c>
      <c r="AT252" s="158" t="s">
        <v>109</v>
      </c>
      <c r="AU252" s="158" t="s">
        <v>109</v>
      </c>
      <c r="AV252" s="158" t="s">
        <v>109</v>
      </c>
      <c r="AW252" s="158" t="s">
        <v>109</v>
      </c>
      <c r="AX252" s="7"/>
      <c r="AY252" s="7"/>
      <c r="AZ252" s="7"/>
      <c r="BA252" s="7"/>
      <c r="BB252" s="7"/>
      <c r="BC252" s="7"/>
      <c r="BD252" s="7"/>
      <c r="BE252" s="7"/>
      <c r="BF252" s="7"/>
      <c r="BG252" s="7"/>
      <c r="BH252" s="7"/>
      <c r="BI252" s="7"/>
      <c r="BJ252" s="7"/>
      <c r="BK252" s="7"/>
      <c r="BL252" s="7"/>
      <c r="BM252" s="7"/>
      <c r="BN252" s="7"/>
      <c r="BO252" s="7"/>
      <c r="BP252" s="7"/>
      <c r="BQ252" s="7"/>
      <c r="BR252" s="7"/>
      <c r="BS252" s="7"/>
      <c r="BT252" s="7"/>
      <c r="BU252" s="7"/>
      <c r="BV252" s="7"/>
      <c r="BW252" s="7"/>
      <c r="BX252" s="7"/>
      <c r="BY252" s="7"/>
      <c r="BZ252" s="7"/>
      <c r="CA252" s="7"/>
      <c r="CB252" s="7"/>
      <c r="CC252" s="7"/>
      <c r="CD252" s="7"/>
      <c r="CE252" s="7"/>
      <c r="CF252" s="7"/>
      <c r="CG252" s="7"/>
      <c r="CH252" s="7"/>
      <c r="CI252" s="7"/>
      <c r="CJ252" s="7"/>
      <c r="CK252" s="7"/>
      <c r="CL252" s="7"/>
      <c r="CM252" s="7"/>
      <c r="CN252" s="7"/>
      <c r="CO252" s="7"/>
      <c r="CP252" s="7"/>
      <c r="CQ252" s="7"/>
      <c r="CR252" s="7"/>
      <c r="CS252" s="7"/>
      <c r="CT252" s="7"/>
      <c r="CU252" s="7"/>
      <c r="CV252" s="7"/>
      <c r="CW252" s="7"/>
      <c r="CX252" s="7"/>
      <c r="CY252" s="7"/>
      <c r="CZ252" s="7"/>
      <c r="DA252" s="7"/>
      <c r="DB252" s="7"/>
      <c r="DC252" s="7"/>
      <c r="DD252" s="7"/>
      <c r="DE252" s="7"/>
      <c r="DF252" s="7"/>
      <c r="DG252" s="7"/>
      <c r="DH252" s="7"/>
      <c r="DI252" s="7"/>
      <c r="DJ252" s="7"/>
      <c r="DK252" s="7"/>
      <c r="DL252" s="7"/>
      <c r="DM252" s="7"/>
      <c r="DN252" s="7"/>
      <c r="DO252" s="7"/>
      <c r="DP252" s="7"/>
      <c r="DQ252" s="7"/>
      <c r="DR252" s="7"/>
      <c r="DS252" s="7"/>
      <c r="DT252" s="7"/>
      <c r="DU252" s="7"/>
      <c r="DV252" s="7"/>
      <c r="DW252" s="7"/>
      <c r="DX252" s="7"/>
      <c r="DY252" s="7"/>
      <c r="DZ252" s="7"/>
      <c r="EA252" s="7"/>
      <c r="EB252" s="7"/>
      <c r="EC252" s="7"/>
      <c r="ED252" s="7"/>
      <c r="EE252" s="7"/>
      <c r="EF252" s="7"/>
      <c r="EG252" s="7"/>
      <c r="EH252" s="7"/>
      <c r="EI252" s="7"/>
      <c r="EJ252" s="7"/>
      <c r="EK252" s="7"/>
    </row>
    <row r="253" spans="1:141" s="5" customFormat="1" ht="80.099999999999994" customHeight="1" x14ac:dyDescent="0.25">
      <c r="A253" s="157"/>
      <c r="B253" s="157"/>
      <c r="C253" s="157"/>
      <c r="D253" s="157"/>
      <c r="E253" s="157"/>
      <c r="F253" s="163"/>
      <c r="G253" s="162"/>
      <c r="H253" s="163"/>
      <c r="I253" s="22" t="s">
        <v>21</v>
      </c>
      <c r="J253" s="22" t="s">
        <v>21</v>
      </c>
      <c r="K253" s="22" t="s">
        <v>21</v>
      </c>
      <c r="L253" s="154" t="s">
        <v>884</v>
      </c>
      <c r="M253" s="155">
        <v>365202.51</v>
      </c>
      <c r="N253" s="165"/>
      <c r="O253" s="165"/>
      <c r="P253" s="165"/>
      <c r="Q253" s="157"/>
      <c r="R253" s="157"/>
      <c r="S253" s="157"/>
      <c r="T253" s="167"/>
      <c r="U253" s="168"/>
      <c r="V253" s="169"/>
      <c r="W253" s="169"/>
      <c r="X253" s="159"/>
      <c r="Y253" s="159"/>
      <c r="Z253" s="159"/>
      <c r="AA253" s="159"/>
      <c r="AB253" s="157"/>
      <c r="AC253" s="157"/>
      <c r="AD253" s="160"/>
      <c r="AE253" s="160"/>
      <c r="AF253" s="161"/>
      <c r="AG253" s="162"/>
      <c r="AH253" s="159"/>
      <c r="AI253" s="159"/>
      <c r="AJ253" s="159"/>
      <c r="AK253" s="158"/>
      <c r="AL253" s="159"/>
      <c r="AM253" s="159"/>
      <c r="AN253" s="159"/>
      <c r="AO253" s="159"/>
      <c r="AP253" s="159"/>
      <c r="AQ253" s="159"/>
      <c r="AR253" s="162"/>
      <c r="AS253" s="157"/>
      <c r="AT253" s="158"/>
      <c r="AU253" s="158"/>
      <c r="AV253" s="158"/>
      <c r="AW253" s="158"/>
      <c r="AX253" s="7"/>
      <c r="AY253" s="7"/>
      <c r="AZ253" s="7"/>
      <c r="BA253" s="7"/>
      <c r="BB253" s="7"/>
      <c r="BC253" s="7"/>
      <c r="BD253" s="7"/>
      <c r="BE253" s="7"/>
      <c r="BF253" s="7"/>
      <c r="BG253" s="7"/>
      <c r="BH253" s="7"/>
      <c r="BI253" s="7"/>
      <c r="BJ253" s="7"/>
      <c r="BK253" s="7"/>
      <c r="BL253" s="7"/>
      <c r="BM253" s="7"/>
      <c r="BN253" s="7"/>
      <c r="BO253" s="7"/>
      <c r="BP253" s="7"/>
      <c r="BQ253" s="7"/>
      <c r="BR253" s="7"/>
      <c r="BS253" s="7"/>
      <c r="BT253" s="7"/>
      <c r="BU253" s="7"/>
      <c r="BV253" s="7"/>
      <c r="BW253" s="7"/>
      <c r="BX253" s="7"/>
      <c r="BY253" s="7"/>
      <c r="BZ253" s="7"/>
      <c r="CA253" s="7"/>
      <c r="CB253" s="7"/>
      <c r="CC253" s="7"/>
      <c r="CD253" s="7"/>
      <c r="CE253" s="7"/>
      <c r="CF253" s="7"/>
      <c r="CG253" s="7"/>
      <c r="CH253" s="7"/>
      <c r="CI253" s="7"/>
      <c r="CJ253" s="7"/>
      <c r="CK253" s="7"/>
      <c r="CL253" s="7"/>
      <c r="CM253" s="7"/>
      <c r="CN253" s="7"/>
      <c r="CO253" s="7"/>
      <c r="CP253" s="7"/>
      <c r="CQ253" s="7"/>
      <c r="CR253" s="7"/>
      <c r="CS253" s="7"/>
      <c r="CT253" s="7"/>
      <c r="CU253" s="7"/>
      <c r="CV253" s="7"/>
      <c r="CW253" s="7"/>
      <c r="CX253" s="7"/>
      <c r="CY253" s="7"/>
      <c r="CZ253" s="7"/>
      <c r="DA253" s="7"/>
      <c r="DB253" s="7"/>
      <c r="DC253" s="7"/>
      <c r="DD253" s="7"/>
      <c r="DE253" s="7"/>
      <c r="DF253" s="7"/>
      <c r="DG253" s="7"/>
      <c r="DH253" s="7"/>
      <c r="DI253" s="7"/>
      <c r="DJ253" s="7"/>
      <c r="DK253" s="7"/>
      <c r="DL253" s="7"/>
      <c r="DM253" s="7"/>
      <c r="DN253" s="7"/>
      <c r="DO253" s="7"/>
      <c r="DP253" s="7"/>
      <c r="DQ253" s="7"/>
      <c r="DR253" s="7"/>
      <c r="DS253" s="7"/>
      <c r="DT253" s="7"/>
      <c r="DU253" s="7"/>
      <c r="DV253" s="7"/>
      <c r="DW253" s="7"/>
      <c r="DX253" s="7"/>
      <c r="DY253" s="7"/>
      <c r="DZ253" s="7"/>
      <c r="EA253" s="7"/>
      <c r="EB253" s="7"/>
      <c r="EC253" s="7"/>
      <c r="ED253" s="7"/>
      <c r="EE253" s="7"/>
      <c r="EF253" s="7"/>
      <c r="EG253" s="7"/>
      <c r="EH253" s="7"/>
      <c r="EI253" s="7"/>
      <c r="EJ253" s="7"/>
      <c r="EK253" s="7"/>
    </row>
    <row r="254" spans="1:141" s="5" customFormat="1" ht="80.099999999999994" customHeight="1" x14ac:dyDescent="0.25">
      <c r="A254" s="157"/>
      <c r="B254" s="157"/>
      <c r="C254" s="157"/>
      <c r="D254" s="157"/>
      <c r="E254" s="157"/>
      <c r="F254" s="163"/>
      <c r="G254" s="162"/>
      <c r="H254" s="163"/>
      <c r="I254" s="22" t="s">
        <v>532</v>
      </c>
      <c r="J254" s="22" t="s">
        <v>533</v>
      </c>
      <c r="K254" s="22" t="s">
        <v>533</v>
      </c>
      <c r="L254" s="154"/>
      <c r="M254" s="155">
        <v>318884</v>
      </c>
      <c r="N254" s="166"/>
      <c r="O254" s="166"/>
      <c r="P254" s="166"/>
      <c r="Q254" s="157"/>
      <c r="R254" s="157"/>
      <c r="S254" s="157"/>
      <c r="T254" s="167"/>
      <c r="U254" s="168"/>
      <c r="V254" s="169"/>
      <c r="W254" s="169"/>
      <c r="X254" s="159"/>
      <c r="Y254" s="159"/>
      <c r="Z254" s="159"/>
      <c r="AA254" s="159"/>
      <c r="AB254" s="157"/>
      <c r="AC254" s="157"/>
      <c r="AD254" s="160"/>
      <c r="AE254" s="160"/>
      <c r="AF254" s="161"/>
      <c r="AG254" s="162"/>
      <c r="AH254" s="159"/>
      <c r="AI254" s="159"/>
      <c r="AJ254" s="159"/>
      <c r="AK254" s="158"/>
      <c r="AL254" s="159"/>
      <c r="AM254" s="159"/>
      <c r="AN254" s="159"/>
      <c r="AO254" s="159"/>
      <c r="AP254" s="159"/>
      <c r="AQ254" s="159"/>
      <c r="AR254" s="162"/>
      <c r="AS254" s="157"/>
      <c r="AT254" s="158"/>
      <c r="AU254" s="158"/>
      <c r="AV254" s="158"/>
      <c r="AW254" s="158"/>
      <c r="AX254" s="7"/>
      <c r="AY254" s="7"/>
      <c r="AZ254" s="7"/>
      <c r="BA254" s="7"/>
      <c r="BB254" s="7"/>
      <c r="BC254" s="7"/>
      <c r="BD254" s="7"/>
      <c r="BE254" s="7"/>
      <c r="BF254" s="7"/>
      <c r="BG254" s="7"/>
      <c r="BH254" s="7"/>
      <c r="BI254" s="7"/>
      <c r="BJ254" s="7"/>
      <c r="BK254" s="7"/>
      <c r="BL254" s="7"/>
      <c r="BM254" s="7"/>
      <c r="BN254" s="7"/>
      <c r="BO254" s="7"/>
      <c r="BP254" s="7"/>
      <c r="BQ254" s="7"/>
      <c r="BR254" s="7"/>
      <c r="BS254" s="7"/>
      <c r="BT254" s="7"/>
      <c r="BU254" s="7"/>
      <c r="BV254" s="7"/>
      <c r="BW254" s="7"/>
      <c r="BX254" s="7"/>
      <c r="BY254" s="7"/>
      <c r="BZ254" s="7"/>
      <c r="CA254" s="7"/>
      <c r="CB254" s="7"/>
      <c r="CC254" s="7"/>
      <c r="CD254" s="7"/>
      <c r="CE254" s="7"/>
      <c r="CF254" s="7"/>
      <c r="CG254" s="7"/>
      <c r="CH254" s="7"/>
      <c r="CI254" s="7"/>
      <c r="CJ254" s="7"/>
      <c r="CK254" s="7"/>
      <c r="CL254" s="7"/>
      <c r="CM254" s="7"/>
      <c r="CN254" s="7"/>
      <c r="CO254" s="7"/>
      <c r="CP254" s="7"/>
      <c r="CQ254" s="7"/>
      <c r="CR254" s="7"/>
      <c r="CS254" s="7"/>
      <c r="CT254" s="7"/>
      <c r="CU254" s="7"/>
      <c r="CV254" s="7"/>
      <c r="CW254" s="7"/>
      <c r="CX254" s="7"/>
      <c r="CY254" s="7"/>
      <c r="CZ254" s="7"/>
      <c r="DA254" s="7"/>
      <c r="DB254" s="7"/>
      <c r="DC254" s="7"/>
      <c r="DD254" s="7"/>
      <c r="DE254" s="7"/>
      <c r="DF254" s="7"/>
      <c r="DG254" s="7"/>
      <c r="DH254" s="7"/>
      <c r="DI254" s="7"/>
      <c r="DJ254" s="7"/>
      <c r="DK254" s="7"/>
      <c r="DL254" s="7"/>
      <c r="DM254" s="7"/>
      <c r="DN254" s="7"/>
      <c r="DO254" s="7"/>
      <c r="DP254" s="7"/>
      <c r="DQ254" s="7"/>
      <c r="DR254" s="7"/>
      <c r="DS254" s="7"/>
      <c r="DT254" s="7"/>
      <c r="DU254" s="7"/>
      <c r="DV254" s="7"/>
      <c r="DW254" s="7"/>
      <c r="DX254" s="7"/>
      <c r="DY254" s="7"/>
      <c r="DZ254" s="7"/>
      <c r="EA254" s="7"/>
      <c r="EB254" s="7"/>
      <c r="EC254" s="7"/>
      <c r="ED254" s="7"/>
      <c r="EE254" s="7"/>
      <c r="EF254" s="7"/>
      <c r="EG254" s="7"/>
      <c r="EH254" s="7"/>
      <c r="EI254" s="7"/>
      <c r="EJ254" s="7"/>
      <c r="EK254" s="7"/>
    </row>
    <row r="255" spans="1:141" s="5" customFormat="1" ht="80.099999999999994" customHeight="1" x14ac:dyDescent="0.25">
      <c r="A255" s="157" t="s">
        <v>16</v>
      </c>
      <c r="B255" s="157" t="s">
        <v>18</v>
      </c>
      <c r="C255" s="157">
        <v>2017</v>
      </c>
      <c r="D255" s="157" t="s">
        <v>676</v>
      </c>
      <c r="E255" s="157" t="s">
        <v>888</v>
      </c>
      <c r="F255" s="163" t="s">
        <v>889</v>
      </c>
      <c r="G255" s="162" t="s">
        <v>110</v>
      </c>
      <c r="H255" s="163" t="s">
        <v>890</v>
      </c>
      <c r="I255" s="22" t="s">
        <v>21</v>
      </c>
      <c r="J255" s="22" t="s">
        <v>21</v>
      </c>
      <c r="K255" s="22" t="s">
        <v>21</v>
      </c>
      <c r="L255" s="154" t="s">
        <v>883</v>
      </c>
      <c r="M255" s="155">
        <v>146823.51999999999</v>
      </c>
      <c r="N255" s="164" t="s">
        <v>21</v>
      </c>
      <c r="O255" s="164" t="s">
        <v>21</v>
      </c>
      <c r="P255" s="164" t="s">
        <v>21</v>
      </c>
      <c r="Q255" s="157" t="s">
        <v>883</v>
      </c>
      <c r="R255" s="157" t="s">
        <v>885</v>
      </c>
      <c r="S255" s="157" t="s">
        <v>885</v>
      </c>
      <c r="T255" s="167" t="s">
        <v>473</v>
      </c>
      <c r="U255" s="168">
        <v>43046</v>
      </c>
      <c r="V255" s="169">
        <f>W255/1.16</f>
        <v>126572</v>
      </c>
      <c r="W255" s="169">
        <v>146823.51999999999</v>
      </c>
      <c r="X255" s="159" t="s">
        <v>77</v>
      </c>
      <c r="Y255" s="159" t="s">
        <v>78</v>
      </c>
      <c r="Z255" s="159" t="s">
        <v>77</v>
      </c>
      <c r="AA255" s="159" t="s">
        <v>79</v>
      </c>
      <c r="AB255" s="157" t="s">
        <v>890</v>
      </c>
      <c r="AC255" s="159">
        <f>V255*0.15</f>
        <v>18985.8</v>
      </c>
      <c r="AD255" s="160" t="s">
        <v>710</v>
      </c>
      <c r="AE255" s="160" t="s">
        <v>891</v>
      </c>
      <c r="AF255" s="161" t="s">
        <v>473</v>
      </c>
      <c r="AG255" s="162" t="s">
        <v>86</v>
      </c>
      <c r="AH255" s="159" t="s">
        <v>89</v>
      </c>
      <c r="AI255" s="159" t="s">
        <v>90</v>
      </c>
      <c r="AJ255" s="159" t="s">
        <v>77</v>
      </c>
      <c r="AK255" s="158" t="s">
        <v>77</v>
      </c>
      <c r="AL255" s="159" t="s">
        <v>77</v>
      </c>
      <c r="AM255" s="159" t="s">
        <v>77</v>
      </c>
      <c r="AN255" s="159" t="s">
        <v>20</v>
      </c>
      <c r="AO255" s="159" t="s">
        <v>20</v>
      </c>
      <c r="AP255" s="159" t="s">
        <v>20</v>
      </c>
      <c r="AQ255" s="159" t="s">
        <v>20</v>
      </c>
      <c r="AR255" s="162" t="s">
        <v>108</v>
      </c>
      <c r="AS255" s="157" t="s">
        <v>887</v>
      </c>
      <c r="AT255" s="158" t="s">
        <v>109</v>
      </c>
      <c r="AU255" s="158" t="s">
        <v>109</v>
      </c>
      <c r="AV255" s="158" t="s">
        <v>109</v>
      </c>
      <c r="AW255" s="158" t="s">
        <v>109</v>
      </c>
      <c r="AX255" s="7"/>
      <c r="AY255" s="7"/>
      <c r="AZ255" s="7"/>
      <c r="BA255" s="7"/>
      <c r="BB255" s="7"/>
      <c r="BC255" s="7"/>
      <c r="BD255" s="7"/>
      <c r="BE255" s="7"/>
      <c r="BF255" s="7"/>
      <c r="BG255" s="7"/>
      <c r="BH255" s="7"/>
      <c r="BI255" s="7"/>
      <c r="BJ255" s="7"/>
      <c r="BK255" s="7"/>
      <c r="BL255" s="7"/>
      <c r="BM255" s="7"/>
      <c r="BN255" s="7"/>
      <c r="BO255" s="7"/>
      <c r="BP255" s="7"/>
      <c r="BQ255" s="7"/>
      <c r="BR255" s="7"/>
      <c r="BS255" s="7"/>
      <c r="BT255" s="7"/>
      <c r="BU255" s="7"/>
      <c r="BV255" s="7"/>
      <c r="BW255" s="7"/>
      <c r="BX255" s="7"/>
      <c r="BY255" s="7"/>
      <c r="BZ255" s="7"/>
      <c r="CA255" s="7"/>
      <c r="CB255" s="7"/>
      <c r="CC255" s="7"/>
      <c r="CD255" s="7"/>
      <c r="CE255" s="7"/>
      <c r="CF255" s="7"/>
      <c r="CG255" s="7"/>
      <c r="CH255" s="7"/>
      <c r="CI255" s="7"/>
      <c r="CJ255" s="7"/>
      <c r="CK255" s="7"/>
      <c r="CL255" s="7"/>
      <c r="CM255" s="7"/>
      <c r="CN255" s="7"/>
      <c r="CO255" s="7"/>
      <c r="CP255" s="7"/>
      <c r="CQ255" s="7"/>
      <c r="CR255" s="7"/>
      <c r="CS255" s="7"/>
      <c r="CT255" s="7"/>
      <c r="CU255" s="7"/>
      <c r="CV255" s="7"/>
      <c r="CW255" s="7"/>
      <c r="CX255" s="7"/>
      <c r="CY255" s="7"/>
      <c r="CZ255" s="7"/>
      <c r="DA255" s="7"/>
      <c r="DB255" s="7"/>
      <c r="DC255" s="7"/>
      <c r="DD255" s="7"/>
      <c r="DE255" s="7"/>
      <c r="DF255" s="7"/>
      <c r="DG255" s="7"/>
      <c r="DH255" s="7"/>
      <c r="DI255" s="7"/>
      <c r="DJ255" s="7"/>
      <c r="DK255" s="7"/>
      <c r="DL255" s="7"/>
      <c r="DM255" s="7"/>
      <c r="DN255" s="7"/>
      <c r="DO255" s="7"/>
      <c r="DP255" s="7"/>
      <c r="DQ255" s="7"/>
      <c r="DR255" s="7"/>
      <c r="DS255" s="7"/>
      <c r="DT255" s="7"/>
      <c r="DU255" s="7"/>
      <c r="DV255" s="7"/>
      <c r="DW255" s="7"/>
      <c r="DX255" s="7"/>
      <c r="DY255" s="7"/>
      <c r="DZ255" s="7"/>
      <c r="EA255" s="7"/>
      <c r="EB255" s="7"/>
      <c r="EC255" s="7"/>
      <c r="ED255" s="7"/>
      <c r="EE255" s="7"/>
      <c r="EF255" s="7"/>
      <c r="EG255" s="7"/>
      <c r="EH255" s="7"/>
      <c r="EI255" s="7"/>
      <c r="EJ255" s="7"/>
      <c r="EK255" s="7"/>
    </row>
    <row r="256" spans="1:141" s="5" customFormat="1" ht="80.099999999999994" customHeight="1" x14ac:dyDescent="0.25">
      <c r="A256" s="157"/>
      <c r="B256" s="157"/>
      <c r="C256" s="157"/>
      <c r="D256" s="157"/>
      <c r="E256" s="157"/>
      <c r="F256" s="163"/>
      <c r="G256" s="162"/>
      <c r="H256" s="163"/>
      <c r="I256" s="22" t="s">
        <v>21</v>
      </c>
      <c r="J256" s="22" t="s">
        <v>21</v>
      </c>
      <c r="K256" s="22" t="s">
        <v>21</v>
      </c>
      <c r="L256" s="154" t="s">
        <v>884</v>
      </c>
      <c r="M256" s="155">
        <v>198269.75200000001</v>
      </c>
      <c r="N256" s="165"/>
      <c r="O256" s="165"/>
      <c r="P256" s="165"/>
      <c r="Q256" s="157"/>
      <c r="R256" s="157"/>
      <c r="S256" s="157"/>
      <c r="T256" s="167"/>
      <c r="U256" s="168"/>
      <c r="V256" s="169"/>
      <c r="W256" s="169"/>
      <c r="X256" s="159"/>
      <c r="Y256" s="159"/>
      <c r="Z256" s="159"/>
      <c r="AA256" s="159"/>
      <c r="AB256" s="157"/>
      <c r="AC256" s="157"/>
      <c r="AD256" s="160"/>
      <c r="AE256" s="160"/>
      <c r="AF256" s="161"/>
      <c r="AG256" s="162"/>
      <c r="AH256" s="159"/>
      <c r="AI256" s="159"/>
      <c r="AJ256" s="159"/>
      <c r="AK256" s="158"/>
      <c r="AL256" s="159"/>
      <c r="AM256" s="159"/>
      <c r="AN256" s="159"/>
      <c r="AO256" s="159"/>
      <c r="AP256" s="159"/>
      <c r="AQ256" s="159"/>
      <c r="AR256" s="162"/>
      <c r="AS256" s="157"/>
      <c r="AT256" s="158"/>
      <c r="AU256" s="158"/>
      <c r="AV256" s="158"/>
      <c r="AW256" s="158"/>
      <c r="AX256" s="7"/>
      <c r="AY256" s="7"/>
      <c r="AZ256" s="7"/>
      <c r="BA256" s="7"/>
      <c r="BB256" s="7"/>
      <c r="BC256" s="7"/>
      <c r="BD256" s="7"/>
      <c r="BE256" s="7"/>
      <c r="BF256" s="7"/>
      <c r="BG256" s="7"/>
      <c r="BH256" s="7"/>
      <c r="BI256" s="7"/>
      <c r="BJ256" s="7"/>
      <c r="BK256" s="7"/>
      <c r="BL256" s="7"/>
      <c r="BM256" s="7"/>
      <c r="BN256" s="7"/>
      <c r="BO256" s="7"/>
      <c r="BP256" s="7"/>
      <c r="BQ256" s="7"/>
      <c r="BR256" s="7"/>
      <c r="BS256" s="7"/>
      <c r="BT256" s="7"/>
      <c r="BU256" s="7"/>
      <c r="BV256" s="7"/>
      <c r="BW256" s="7"/>
      <c r="BX256" s="7"/>
      <c r="BY256" s="7"/>
      <c r="BZ256" s="7"/>
      <c r="CA256" s="7"/>
      <c r="CB256" s="7"/>
      <c r="CC256" s="7"/>
      <c r="CD256" s="7"/>
      <c r="CE256" s="7"/>
      <c r="CF256" s="7"/>
      <c r="CG256" s="7"/>
      <c r="CH256" s="7"/>
      <c r="CI256" s="7"/>
      <c r="CJ256" s="7"/>
      <c r="CK256" s="7"/>
      <c r="CL256" s="7"/>
      <c r="CM256" s="7"/>
      <c r="CN256" s="7"/>
      <c r="CO256" s="7"/>
      <c r="CP256" s="7"/>
      <c r="CQ256" s="7"/>
      <c r="CR256" s="7"/>
      <c r="CS256" s="7"/>
      <c r="CT256" s="7"/>
      <c r="CU256" s="7"/>
      <c r="CV256" s="7"/>
      <c r="CW256" s="7"/>
      <c r="CX256" s="7"/>
      <c r="CY256" s="7"/>
      <c r="CZ256" s="7"/>
      <c r="DA256" s="7"/>
      <c r="DB256" s="7"/>
      <c r="DC256" s="7"/>
      <c r="DD256" s="7"/>
      <c r="DE256" s="7"/>
      <c r="DF256" s="7"/>
      <c r="DG256" s="7"/>
      <c r="DH256" s="7"/>
      <c r="DI256" s="7"/>
      <c r="DJ256" s="7"/>
      <c r="DK256" s="7"/>
      <c r="DL256" s="7"/>
      <c r="DM256" s="7"/>
      <c r="DN256" s="7"/>
      <c r="DO256" s="7"/>
      <c r="DP256" s="7"/>
      <c r="DQ256" s="7"/>
      <c r="DR256" s="7"/>
      <c r="DS256" s="7"/>
      <c r="DT256" s="7"/>
      <c r="DU256" s="7"/>
      <c r="DV256" s="7"/>
      <c r="DW256" s="7"/>
      <c r="DX256" s="7"/>
      <c r="DY256" s="7"/>
      <c r="DZ256" s="7"/>
      <c r="EA256" s="7"/>
      <c r="EB256" s="7"/>
      <c r="EC256" s="7"/>
      <c r="ED256" s="7"/>
      <c r="EE256" s="7"/>
      <c r="EF256" s="7"/>
      <c r="EG256" s="7"/>
      <c r="EH256" s="7"/>
      <c r="EI256" s="7"/>
      <c r="EJ256" s="7"/>
      <c r="EK256" s="7"/>
    </row>
    <row r="257" spans="1:141" s="5" customFormat="1" ht="80.099999999999994" customHeight="1" x14ac:dyDescent="0.25">
      <c r="A257" s="157"/>
      <c r="B257" s="157"/>
      <c r="C257" s="157"/>
      <c r="D257" s="157"/>
      <c r="E257" s="157"/>
      <c r="F257" s="163"/>
      <c r="G257" s="162"/>
      <c r="H257" s="163"/>
      <c r="I257" s="22" t="s">
        <v>532</v>
      </c>
      <c r="J257" s="22" t="s">
        <v>533</v>
      </c>
      <c r="K257" s="22" t="s">
        <v>533</v>
      </c>
      <c r="L257" s="154"/>
      <c r="M257" s="155">
        <v>195460</v>
      </c>
      <c r="N257" s="166"/>
      <c r="O257" s="166"/>
      <c r="P257" s="166"/>
      <c r="Q257" s="157"/>
      <c r="R257" s="157"/>
      <c r="S257" s="157"/>
      <c r="T257" s="167"/>
      <c r="U257" s="168"/>
      <c r="V257" s="169"/>
      <c r="W257" s="169"/>
      <c r="X257" s="159"/>
      <c r="Y257" s="159"/>
      <c r="Z257" s="159"/>
      <c r="AA257" s="159"/>
      <c r="AB257" s="157"/>
      <c r="AC257" s="157"/>
      <c r="AD257" s="160"/>
      <c r="AE257" s="160"/>
      <c r="AF257" s="161"/>
      <c r="AG257" s="162"/>
      <c r="AH257" s="159"/>
      <c r="AI257" s="159"/>
      <c r="AJ257" s="159"/>
      <c r="AK257" s="158"/>
      <c r="AL257" s="159"/>
      <c r="AM257" s="159"/>
      <c r="AN257" s="159"/>
      <c r="AO257" s="159"/>
      <c r="AP257" s="159"/>
      <c r="AQ257" s="159"/>
      <c r="AR257" s="162"/>
      <c r="AS257" s="157"/>
      <c r="AT257" s="158"/>
      <c r="AU257" s="158"/>
      <c r="AV257" s="158"/>
      <c r="AW257" s="158"/>
      <c r="AX257" s="7"/>
      <c r="AY257" s="7"/>
      <c r="AZ257" s="7"/>
      <c r="BA257" s="7"/>
      <c r="BB257" s="7"/>
      <c r="BC257" s="7"/>
      <c r="BD257" s="7"/>
      <c r="BE257" s="7"/>
      <c r="BF257" s="7"/>
      <c r="BG257" s="7"/>
      <c r="BH257" s="7"/>
      <c r="BI257" s="7"/>
      <c r="BJ257" s="7"/>
      <c r="BK257" s="7"/>
      <c r="BL257" s="7"/>
      <c r="BM257" s="7"/>
      <c r="BN257" s="7"/>
      <c r="BO257" s="7"/>
      <c r="BP257" s="7"/>
      <c r="BQ257" s="7"/>
      <c r="BR257" s="7"/>
      <c r="BS257" s="7"/>
      <c r="BT257" s="7"/>
      <c r="BU257" s="7"/>
      <c r="BV257" s="7"/>
      <c r="BW257" s="7"/>
      <c r="BX257" s="7"/>
      <c r="BY257" s="7"/>
      <c r="BZ257" s="7"/>
      <c r="CA257" s="7"/>
      <c r="CB257" s="7"/>
      <c r="CC257" s="7"/>
      <c r="CD257" s="7"/>
      <c r="CE257" s="7"/>
      <c r="CF257" s="7"/>
      <c r="CG257" s="7"/>
      <c r="CH257" s="7"/>
      <c r="CI257" s="7"/>
      <c r="CJ257" s="7"/>
      <c r="CK257" s="7"/>
      <c r="CL257" s="7"/>
      <c r="CM257" s="7"/>
      <c r="CN257" s="7"/>
      <c r="CO257" s="7"/>
      <c r="CP257" s="7"/>
      <c r="CQ257" s="7"/>
      <c r="CR257" s="7"/>
      <c r="CS257" s="7"/>
      <c r="CT257" s="7"/>
      <c r="CU257" s="7"/>
      <c r="CV257" s="7"/>
      <c r="CW257" s="7"/>
      <c r="CX257" s="7"/>
      <c r="CY257" s="7"/>
      <c r="CZ257" s="7"/>
      <c r="DA257" s="7"/>
      <c r="DB257" s="7"/>
      <c r="DC257" s="7"/>
      <c r="DD257" s="7"/>
      <c r="DE257" s="7"/>
      <c r="DF257" s="7"/>
      <c r="DG257" s="7"/>
      <c r="DH257" s="7"/>
      <c r="DI257" s="7"/>
      <c r="DJ257" s="7"/>
      <c r="DK257" s="7"/>
      <c r="DL257" s="7"/>
      <c r="DM257" s="7"/>
      <c r="DN257" s="7"/>
      <c r="DO257" s="7"/>
      <c r="DP257" s="7"/>
      <c r="DQ257" s="7"/>
      <c r="DR257" s="7"/>
      <c r="DS257" s="7"/>
      <c r="DT257" s="7"/>
      <c r="DU257" s="7"/>
      <c r="DV257" s="7"/>
      <c r="DW257" s="7"/>
      <c r="DX257" s="7"/>
      <c r="DY257" s="7"/>
      <c r="DZ257" s="7"/>
      <c r="EA257" s="7"/>
      <c r="EB257" s="7"/>
      <c r="EC257" s="7"/>
      <c r="ED257" s="7"/>
      <c r="EE257" s="7"/>
      <c r="EF257" s="7"/>
      <c r="EG257" s="7"/>
      <c r="EH257" s="7"/>
      <c r="EI257" s="7"/>
      <c r="EJ257" s="7"/>
      <c r="EK257" s="7"/>
    </row>
    <row r="258" spans="1:141" s="5" customFormat="1" ht="80.099999999999994" customHeight="1" x14ac:dyDescent="0.25">
      <c r="A258" s="157" t="s">
        <v>16</v>
      </c>
      <c r="B258" s="157" t="s">
        <v>18</v>
      </c>
      <c r="C258" s="157">
        <v>2017</v>
      </c>
      <c r="D258" s="157" t="s">
        <v>676</v>
      </c>
      <c r="E258" s="157" t="s">
        <v>893</v>
      </c>
      <c r="F258" s="163" t="s">
        <v>889</v>
      </c>
      <c r="G258" s="162" t="s">
        <v>110</v>
      </c>
      <c r="H258" s="163" t="s">
        <v>892</v>
      </c>
      <c r="I258" s="22" t="s">
        <v>21</v>
      </c>
      <c r="J258" s="22" t="s">
        <v>21</v>
      </c>
      <c r="K258" s="22" t="s">
        <v>21</v>
      </c>
      <c r="L258" s="154" t="s">
        <v>883</v>
      </c>
      <c r="M258" s="155">
        <v>69419.121199999994</v>
      </c>
      <c r="N258" s="164" t="s">
        <v>21</v>
      </c>
      <c r="O258" s="164" t="s">
        <v>21</v>
      </c>
      <c r="P258" s="164" t="s">
        <v>21</v>
      </c>
      <c r="Q258" s="157" t="s">
        <v>883</v>
      </c>
      <c r="R258" s="157" t="s">
        <v>885</v>
      </c>
      <c r="S258" s="157" t="s">
        <v>885</v>
      </c>
      <c r="T258" s="167" t="s">
        <v>894</v>
      </c>
      <c r="U258" s="168">
        <v>43046</v>
      </c>
      <c r="V258" s="169">
        <f>W258/1.16</f>
        <v>59844.068965517239</v>
      </c>
      <c r="W258" s="169">
        <v>69419.12</v>
      </c>
      <c r="X258" s="159" t="s">
        <v>77</v>
      </c>
      <c r="Y258" s="159" t="s">
        <v>78</v>
      </c>
      <c r="Z258" s="159" t="s">
        <v>77</v>
      </c>
      <c r="AA258" s="159" t="s">
        <v>79</v>
      </c>
      <c r="AB258" s="157" t="s">
        <v>892</v>
      </c>
      <c r="AC258" s="159">
        <f>V258*0.15</f>
        <v>8976.6103448275862</v>
      </c>
      <c r="AD258" s="160" t="s">
        <v>710</v>
      </c>
      <c r="AE258" s="160" t="s">
        <v>891</v>
      </c>
      <c r="AF258" s="161" t="s">
        <v>894</v>
      </c>
      <c r="AG258" s="162" t="s">
        <v>86</v>
      </c>
      <c r="AH258" s="159" t="s">
        <v>89</v>
      </c>
      <c r="AI258" s="159" t="s">
        <v>90</v>
      </c>
      <c r="AJ258" s="159" t="s">
        <v>77</v>
      </c>
      <c r="AK258" s="158" t="s">
        <v>77</v>
      </c>
      <c r="AL258" s="159" t="s">
        <v>77</v>
      </c>
      <c r="AM258" s="159" t="s">
        <v>77</v>
      </c>
      <c r="AN258" s="159" t="s">
        <v>20</v>
      </c>
      <c r="AO258" s="159" t="s">
        <v>20</v>
      </c>
      <c r="AP258" s="159" t="s">
        <v>20</v>
      </c>
      <c r="AQ258" s="159" t="s">
        <v>20</v>
      </c>
      <c r="AR258" s="162" t="s">
        <v>108</v>
      </c>
      <c r="AS258" s="157" t="s">
        <v>887</v>
      </c>
      <c r="AT258" s="158" t="s">
        <v>109</v>
      </c>
      <c r="AU258" s="158" t="s">
        <v>109</v>
      </c>
      <c r="AV258" s="158" t="s">
        <v>109</v>
      </c>
      <c r="AW258" s="158" t="s">
        <v>109</v>
      </c>
      <c r="AX258" s="7"/>
      <c r="AY258" s="7"/>
      <c r="AZ258" s="7"/>
      <c r="BA258" s="7"/>
      <c r="BB258" s="7"/>
      <c r="BC258" s="7"/>
      <c r="BD258" s="7"/>
      <c r="BE258" s="7"/>
      <c r="BF258" s="7"/>
      <c r="BG258" s="7"/>
      <c r="BH258" s="7"/>
      <c r="BI258" s="7"/>
      <c r="BJ258" s="7"/>
      <c r="BK258" s="7"/>
      <c r="BL258" s="7"/>
      <c r="BM258" s="7"/>
      <c r="BN258" s="7"/>
      <c r="BO258" s="7"/>
      <c r="BP258" s="7"/>
      <c r="BQ258" s="7"/>
      <c r="BR258" s="7"/>
      <c r="BS258" s="7"/>
      <c r="BT258" s="7"/>
      <c r="BU258" s="7"/>
      <c r="BV258" s="7"/>
      <c r="BW258" s="7"/>
      <c r="BX258" s="7"/>
      <c r="BY258" s="7"/>
      <c r="BZ258" s="7"/>
      <c r="CA258" s="7"/>
      <c r="CB258" s="7"/>
      <c r="CC258" s="7"/>
      <c r="CD258" s="7"/>
      <c r="CE258" s="7"/>
      <c r="CF258" s="7"/>
      <c r="CG258" s="7"/>
      <c r="CH258" s="7"/>
      <c r="CI258" s="7"/>
      <c r="CJ258" s="7"/>
      <c r="CK258" s="7"/>
      <c r="CL258" s="7"/>
      <c r="CM258" s="7"/>
      <c r="CN258" s="7"/>
      <c r="CO258" s="7"/>
      <c r="CP258" s="7"/>
      <c r="CQ258" s="7"/>
      <c r="CR258" s="7"/>
      <c r="CS258" s="7"/>
      <c r="CT258" s="7"/>
      <c r="CU258" s="7"/>
      <c r="CV258" s="7"/>
      <c r="CW258" s="7"/>
      <c r="CX258" s="7"/>
      <c r="CY258" s="7"/>
      <c r="CZ258" s="7"/>
      <c r="DA258" s="7"/>
      <c r="DB258" s="7"/>
      <c r="DC258" s="7"/>
      <c r="DD258" s="7"/>
      <c r="DE258" s="7"/>
      <c r="DF258" s="7"/>
      <c r="DG258" s="7"/>
      <c r="DH258" s="7"/>
      <c r="DI258" s="7"/>
      <c r="DJ258" s="7"/>
      <c r="DK258" s="7"/>
      <c r="DL258" s="7"/>
      <c r="DM258" s="7"/>
      <c r="DN258" s="7"/>
      <c r="DO258" s="7"/>
      <c r="DP258" s="7"/>
      <c r="DQ258" s="7"/>
      <c r="DR258" s="7"/>
      <c r="DS258" s="7"/>
      <c r="DT258" s="7"/>
      <c r="DU258" s="7"/>
      <c r="DV258" s="7"/>
      <c r="DW258" s="7"/>
      <c r="DX258" s="7"/>
      <c r="DY258" s="7"/>
      <c r="DZ258" s="7"/>
      <c r="EA258" s="7"/>
      <c r="EB258" s="7"/>
      <c r="EC258" s="7"/>
      <c r="ED258" s="7"/>
      <c r="EE258" s="7"/>
      <c r="EF258" s="7"/>
      <c r="EG258" s="7"/>
      <c r="EH258" s="7"/>
      <c r="EI258" s="7"/>
      <c r="EJ258" s="7"/>
      <c r="EK258" s="7"/>
    </row>
    <row r="259" spans="1:141" s="5" customFormat="1" ht="80.099999999999994" customHeight="1" x14ac:dyDescent="0.25">
      <c r="A259" s="157"/>
      <c r="B259" s="157"/>
      <c r="C259" s="157"/>
      <c r="D259" s="157"/>
      <c r="E259" s="157"/>
      <c r="F259" s="163"/>
      <c r="G259" s="162"/>
      <c r="H259" s="163"/>
      <c r="I259" s="22" t="s">
        <v>21</v>
      </c>
      <c r="J259" s="22" t="s">
        <v>21</v>
      </c>
      <c r="K259" s="22" t="s">
        <v>21</v>
      </c>
      <c r="L259" s="154" t="s">
        <v>884</v>
      </c>
      <c r="M259" s="155">
        <v>119404.41439999998</v>
      </c>
      <c r="N259" s="165"/>
      <c r="O259" s="165"/>
      <c r="P259" s="165"/>
      <c r="Q259" s="157"/>
      <c r="R259" s="157"/>
      <c r="S259" s="157"/>
      <c r="T259" s="167"/>
      <c r="U259" s="168"/>
      <c r="V259" s="169"/>
      <c r="W259" s="169"/>
      <c r="X259" s="159"/>
      <c r="Y259" s="159"/>
      <c r="Z259" s="159"/>
      <c r="AA259" s="159"/>
      <c r="AB259" s="157"/>
      <c r="AC259" s="157"/>
      <c r="AD259" s="160"/>
      <c r="AE259" s="160"/>
      <c r="AF259" s="161"/>
      <c r="AG259" s="162"/>
      <c r="AH259" s="159"/>
      <c r="AI259" s="159"/>
      <c r="AJ259" s="159"/>
      <c r="AK259" s="158"/>
      <c r="AL259" s="159"/>
      <c r="AM259" s="159"/>
      <c r="AN259" s="159"/>
      <c r="AO259" s="159"/>
      <c r="AP259" s="159"/>
      <c r="AQ259" s="159"/>
      <c r="AR259" s="162"/>
      <c r="AS259" s="157"/>
      <c r="AT259" s="158"/>
      <c r="AU259" s="158"/>
      <c r="AV259" s="158"/>
      <c r="AW259" s="158"/>
      <c r="AX259" s="7"/>
      <c r="AY259" s="7"/>
      <c r="AZ259" s="7"/>
      <c r="BA259" s="7"/>
      <c r="BB259" s="7"/>
      <c r="BC259" s="7"/>
      <c r="BD259" s="7"/>
      <c r="BE259" s="7"/>
      <c r="BF259" s="7"/>
      <c r="BG259" s="7"/>
      <c r="BH259" s="7"/>
      <c r="BI259" s="7"/>
      <c r="BJ259" s="7"/>
      <c r="BK259" s="7"/>
      <c r="BL259" s="7"/>
      <c r="BM259" s="7"/>
      <c r="BN259" s="7"/>
      <c r="BO259" s="7"/>
      <c r="BP259" s="7"/>
      <c r="BQ259" s="7"/>
      <c r="BR259" s="7"/>
      <c r="BS259" s="7"/>
      <c r="BT259" s="7"/>
      <c r="BU259" s="7"/>
      <c r="BV259" s="7"/>
      <c r="BW259" s="7"/>
      <c r="BX259" s="7"/>
      <c r="BY259" s="7"/>
      <c r="BZ259" s="7"/>
      <c r="CA259" s="7"/>
      <c r="CB259" s="7"/>
      <c r="CC259" s="7"/>
      <c r="CD259" s="7"/>
      <c r="CE259" s="7"/>
      <c r="CF259" s="7"/>
      <c r="CG259" s="7"/>
      <c r="CH259" s="7"/>
      <c r="CI259" s="7"/>
      <c r="CJ259" s="7"/>
      <c r="CK259" s="7"/>
      <c r="CL259" s="7"/>
      <c r="CM259" s="7"/>
      <c r="CN259" s="7"/>
      <c r="CO259" s="7"/>
      <c r="CP259" s="7"/>
      <c r="CQ259" s="7"/>
      <c r="CR259" s="7"/>
      <c r="CS259" s="7"/>
      <c r="CT259" s="7"/>
      <c r="CU259" s="7"/>
      <c r="CV259" s="7"/>
      <c r="CW259" s="7"/>
      <c r="CX259" s="7"/>
      <c r="CY259" s="7"/>
      <c r="CZ259" s="7"/>
      <c r="DA259" s="7"/>
      <c r="DB259" s="7"/>
      <c r="DC259" s="7"/>
      <c r="DD259" s="7"/>
      <c r="DE259" s="7"/>
      <c r="DF259" s="7"/>
      <c r="DG259" s="7"/>
      <c r="DH259" s="7"/>
      <c r="DI259" s="7"/>
      <c r="DJ259" s="7"/>
      <c r="DK259" s="7"/>
      <c r="DL259" s="7"/>
      <c r="DM259" s="7"/>
      <c r="DN259" s="7"/>
      <c r="DO259" s="7"/>
      <c r="DP259" s="7"/>
      <c r="DQ259" s="7"/>
      <c r="DR259" s="7"/>
      <c r="DS259" s="7"/>
      <c r="DT259" s="7"/>
      <c r="DU259" s="7"/>
      <c r="DV259" s="7"/>
      <c r="DW259" s="7"/>
      <c r="DX259" s="7"/>
      <c r="DY259" s="7"/>
      <c r="DZ259" s="7"/>
      <c r="EA259" s="7"/>
      <c r="EB259" s="7"/>
      <c r="EC259" s="7"/>
      <c r="ED259" s="7"/>
      <c r="EE259" s="7"/>
      <c r="EF259" s="7"/>
      <c r="EG259" s="7"/>
      <c r="EH259" s="7"/>
      <c r="EI259" s="7"/>
      <c r="EJ259" s="7"/>
      <c r="EK259" s="7"/>
    </row>
    <row r="260" spans="1:141" s="5" customFormat="1" ht="80.099999999999994" customHeight="1" x14ac:dyDescent="0.25">
      <c r="A260" s="157"/>
      <c r="B260" s="157"/>
      <c r="C260" s="157"/>
      <c r="D260" s="157"/>
      <c r="E260" s="157"/>
      <c r="F260" s="163"/>
      <c r="G260" s="162"/>
      <c r="H260" s="163"/>
      <c r="I260" s="22" t="s">
        <v>532</v>
      </c>
      <c r="J260" s="22" t="s">
        <v>533</v>
      </c>
      <c r="K260" s="22" t="s">
        <v>533</v>
      </c>
      <c r="L260" s="154"/>
      <c r="M260" s="155">
        <v>72128.800000000003</v>
      </c>
      <c r="N260" s="166"/>
      <c r="O260" s="166"/>
      <c r="P260" s="166"/>
      <c r="Q260" s="157"/>
      <c r="R260" s="157"/>
      <c r="S260" s="157"/>
      <c r="T260" s="167"/>
      <c r="U260" s="168"/>
      <c r="V260" s="169"/>
      <c r="W260" s="169"/>
      <c r="X260" s="159"/>
      <c r="Y260" s="159"/>
      <c r="Z260" s="159"/>
      <c r="AA260" s="159"/>
      <c r="AB260" s="157"/>
      <c r="AC260" s="157"/>
      <c r="AD260" s="160"/>
      <c r="AE260" s="160"/>
      <c r="AF260" s="161"/>
      <c r="AG260" s="162"/>
      <c r="AH260" s="159"/>
      <c r="AI260" s="159"/>
      <c r="AJ260" s="159"/>
      <c r="AK260" s="158"/>
      <c r="AL260" s="159"/>
      <c r="AM260" s="159"/>
      <c r="AN260" s="159"/>
      <c r="AO260" s="159"/>
      <c r="AP260" s="159"/>
      <c r="AQ260" s="159"/>
      <c r="AR260" s="162"/>
      <c r="AS260" s="157"/>
      <c r="AT260" s="158"/>
      <c r="AU260" s="158"/>
      <c r="AV260" s="158"/>
      <c r="AW260" s="158"/>
      <c r="AX260" s="7"/>
      <c r="AY260" s="7"/>
      <c r="AZ260" s="7"/>
      <c r="BA260" s="7"/>
      <c r="BB260" s="7"/>
      <c r="BC260" s="7"/>
      <c r="BD260" s="7"/>
      <c r="BE260" s="7"/>
      <c r="BF260" s="7"/>
      <c r="BG260" s="7"/>
      <c r="BH260" s="7"/>
      <c r="BI260" s="7"/>
      <c r="BJ260" s="7"/>
      <c r="BK260" s="7"/>
      <c r="BL260" s="7"/>
      <c r="BM260" s="7"/>
      <c r="BN260" s="7"/>
      <c r="BO260" s="7"/>
      <c r="BP260" s="7"/>
      <c r="BQ260" s="7"/>
      <c r="BR260" s="7"/>
      <c r="BS260" s="7"/>
      <c r="BT260" s="7"/>
      <c r="BU260" s="7"/>
      <c r="BV260" s="7"/>
      <c r="BW260" s="7"/>
      <c r="BX260" s="7"/>
      <c r="BY260" s="7"/>
      <c r="BZ260" s="7"/>
      <c r="CA260" s="7"/>
      <c r="CB260" s="7"/>
      <c r="CC260" s="7"/>
      <c r="CD260" s="7"/>
      <c r="CE260" s="7"/>
      <c r="CF260" s="7"/>
      <c r="CG260" s="7"/>
      <c r="CH260" s="7"/>
      <c r="CI260" s="7"/>
      <c r="CJ260" s="7"/>
      <c r="CK260" s="7"/>
      <c r="CL260" s="7"/>
      <c r="CM260" s="7"/>
      <c r="CN260" s="7"/>
      <c r="CO260" s="7"/>
      <c r="CP260" s="7"/>
      <c r="CQ260" s="7"/>
      <c r="CR260" s="7"/>
      <c r="CS260" s="7"/>
      <c r="CT260" s="7"/>
      <c r="CU260" s="7"/>
      <c r="CV260" s="7"/>
      <c r="CW260" s="7"/>
      <c r="CX260" s="7"/>
      <c r="CY260" s="7"/>
      <c r="CZ260" s="7"/>
      <c r="DA260" s="7"/>
      <c r="DB260" s="7"/>
      <c r="DC260" s="7"/>
      <c r="DD260" s="7"/>
      <c r="DE260" s="7"/>
      <c r="DF260" s="7"/>
      <c r="DG260" s="7"/>
      <c r="DH260" s="7"/>
      <c r="DI260" s="7"/>
      <c r="DJ260" s="7"/>
      <c r="DK260" s="7"/>
      <c r="DL260" s="7"/>
      <c r="DM260" s="7"/>
      <c r="DN260" s="7"/>
      <c r="DO260" s="7"/>
      <c r="DP260" s="7"/>
      <c r="DQ260" s="7"/>
      <c r="DR260" s="7"/>
      <c r="DS260" s="7"/>
      <c r="DT260" s="7"/>
      <c r="DU260" s="7"/>
      <c r="DV260" s="7"/>
      <c r="DW260" s="7"/>
      <c r="DX260" s="7"/>
      <c r="DY260" s="7"/>
      <c r="DZ260" s="7"/>
      <c r="EA260" s="7"/>
      <c r="EB260" s="7"/>
      <c r="EC260" s="7"/>
      <c r="ED260" s="7"/>
      <c r="EE260" s="7"/>
      <c r="EF260" s="7"/>
      <c r="EG260" s="7"/>
      <c r="EH260" s="7"/>
      <c r="EI260" s="7"/>
      <c r="EJ260" s="7"/>
      <c r="EK260" s="7"/>
    </row>
    <row r="261" spans="1:141" s="5" customFormat="1" ht="80.099999999999994" customHeight="1" x14ac:dyDescent="0.25">
      <c r="A261" s="157" t="s">
        <v>16</v>
      </c>
      <c r="B261" s="157" t="s">
        <v>17</v>
      </c>
      <c r="C261" s="157">
        <v>2017</v>
      </c>
      <c r="D261" s="157" t="s">
        <v>676</v>
      </c>
      <c r="E261" s="157" t="s">
        <v>895</v>
      </c>
      <c r="F261" s="163" t="s">
        <v>896</v>
      </c>
      <c r="G261" s="162" t="s">
        <v>110</v>
      </c>
      <c r="H261" s="163" t="s">
        <v>897</v>
      </c>
      <c r="I261" s="22" t="s">
        <v>21</v>
      </c>
      <c r="J261" s="22" t="s">
        <v>21</v>
      </c>
      <c r="K261" s="22" t="s">
        <v>21</v>
      </c>
      <c r="L261" s="154" t="s">
        <v>35</v>
      </c>
      <c r="M261" s="155">
        <v>232870</v>
      </c>
      <c r="N261" s="164" t="s">
        <v>21</v>
      </c>
      <c r="O261" s="164" t="s">
        <v>21</v>
      </c>
      <c r="P261" s="164" t="s">
        <v>21</v>
      </c>
      <c r="Q261" s="157" t="s">
        <v>898</v>
      </c>
      <c r="R261" s="157" t="s">
        <v>761</v>
      </c>
      <c r="S261" s="157" t="s">
        <v>761</v>
      </c>
      <c r="T261" s="167" t="s">
        <v>899</v>
      </c>
      <c r="U261" s="168">
        <v>43060</v>
      </c>
      <c r="V261" s="169">
        <f>W261/1.16</f>
        <v>193833</v>
      </c>
      <c r="W261" s="169">
        <v>224846.28</v>
      </c>
      <c r="X261" s="159" t="s">
        <v>77</v>
      </c>
      <c r="Y261" s="159" t="s">
        <v>78</v>
      </c>
      <c r="Z261" s="159" t="s">
        <v>77</v>
      </c>
      <c r="AA261" s="159" t="s">
        <v>79</v>
      </c>
      <c r="AB261" s="157" t="s">
        <v>897</v>
      </c>
      <c r="AC261" s="159">
        <f>V261*0.15</f>
        <v>29074.95</v>
      </c>
      <c r="AD261" s="160" t="s">
        <v>486</v>
      </c>
      <c r="AE261" s="160" t="s">
        <v>486</v>
      </c>
      <c r="AF261" s="161" t="s">
        <v>899</v>
      </c>
      <c r="AG261" s="162" t="s">
        <v>86</v>
      </c>
      <c r="AH261" s="159" t="s">
        <v>89</v>
      </c>
      <c r="AI261" s="159" t="s">
        <v>90</v>
      </c>
      <c r="AJ261" s="159" t="s">
        <v>77</v>
      </c>
      <c r="AK261" s="158" t="s">
        <v>77</v>
      </c>
      <c r="AL261" s="159" t="s">
        <v>77</v>
      </c>
      <c r="AM261" s="159" t="s">
        <v>77</v>
      </c>
      <c r="AN261" s="159" t="s">
        <v>20</v>
      </c>
      <c r="AO261" s="159" t="s">
        <v>20</v>
      </c>
      <c r="AP261" s="159" t="s">
        <v>20</v>
      </c>
      <c r="AQ261" s="159" t="s">
        <v>20</v>
      </c>
      <c r="AR261" s="162" t="s">
        <v>108</v>
      </c>
      <c r="AS261" s="157" t="s">
        <v>764</v>
      </c>
      <c r="AT261" s="158" t="s">
        <v>109</v>
      </c>
      <c r="AU261" s="158" t="s">
        <v>109</v>
      </c>
      <c r="AV261" s="158" t="s">
        <v>109</v>
      </c>
      <c r="AW261" s="158" t="s">
        <v>109</v>
      </c>
      <c r="AX261" s="7"/>
      <c r="AY261" s="7"/>
      <c r="AZ261" s="7"/>
      <c r="BA261" s="7"/>
      <c r="BB261" s="7"/>
      <c r="BC261" s="7"/>
      <c r="BD261" s="7"/>
      <c r="BE261" s="7"/>
      <c r="BF261" s="7"/>
      <c r="BG261" s="7"/>
      <c r="BH261" s="7"/>
      <c r="BI261" s="7"/>
      <c r="BJ261" s="7"/>
      <c r="BK261" s="7"/>
      <c r="BL261" s="7"/>
      <c r="BM261" s="7"/>
      <c r="BN261" s="7"/>
      <c r="BO261" s="7"/>
      <c r="BP261" s="7"/>
      <c r="BQ261" s="7"/>
      <c r="BR261" s="7"/>
      <c r="BS261" s="7"/>
      <c r="BT261" s="7"/>
      <c r="BU261" s="7"/>
      <c r="BV261" s="7"/>
      <c r="BW261" s="7"/>
      <c r="BX261" s="7"/>
      <c r="BY261" s="7"/>
      <c r="BZ261" s="7"/>
      <c r="CA261" s="7"/>
      <c r="CB261" s="7"/>
      <c r="CC261" s="7"/>
      <c r="CD261" s="7"/>
      <c r="CE261" s="7"/>
      <c r="CF261" s="7"/>
      <c r="CG261" s="7"/>
      <c r="CH261" s="7"/>
      <c r="CI261" s="7"/>
      <c r="CJ261" s="7"/>
      <c r="CK261" s="7"/>
      <c r="CL261" s="7"/>
      <c r="CM261" s="7"/>
      <c r="CN261" s="7"/>
      <c r="CO261" s="7"/>
      <c r="CP261" s="7"/>
      <c r="CQ261" s="7"/>
      <c r="CR261" s="7"/>
      <c r="CS261" s="7"/>
      <c r="CT261" s="7"/>
      <c r="CU261" s="7"/>
      <c r="CV261" s="7"/>
      <c r="CW261" s="7"/>
      <c r="CX261" s="7"/>
      <c r="CY261" s="7"/>
      <c r="CZ261" s="7"/>
      <c r="DA261" s="7"/>
      <c r="DB261" s="7"/>
      <c r="DC261" s="7"/>
      <c r="DD261" s="7"/>
      <c r="DE261" s="7"/>
      <c r="DF261" s="7"/>
      <c r="DG261" s="7"/>
      <c r="DH261" s="7"/>
      <c r="DI261" s="7"/>
      <c r="DJ261" s="7"/>
      <c r="DK261" s="7"/>
      <c r="DL261" s="7"/>
      <c r="DM261" s="7"/>
      <c r="DN261" s="7"/>
      <c r="DO261" s="7"/>
      <c r="DP261" s="7"/>
      <c r="DQ261" s="7"/>
      <c r="DR261" s="7"/>
      <c r="DS261" s="7"/>
      <c r="DT261" s="7"/>
      <c r="DU261" s="7"/>
      <c r="DV261" s="7"/>
      <c r="DW261" s="7"/>
      <c r="DX261" s="7"/>
      <c r="DY261" s="7"/>
      <c r="DZ261" s="7"/>
      <c r="EA261" s="7"/>
      <c r="EB261" s="7"/>
      <c r="EC261" s="7"/>
      <c r="ED261" s="7"/>
      <c r="EE261" s="7"/>
      <c r="EF261" s="7"/>
      <c r="EG261" s="7"/>
      <c r="EH261" s="7"/>
      <c r="EI261" s="7"/>
      <c r="EJ261" s="7"/>
      <c r="EK261" s="7"/>
    </row>
    <row r="262" spans="1:141" s="5" customFormat="1" ht="80.099999999999994" customHeight="1" x14ac:dyDescent="0.25">
      <c r="A262" s="157"/>
      <c r="B262" s="157"/>
      <c r="C262" s="157"/>
      <c r="D262" s="157"/>
      <c r="E262" s="157"/>
      <c r="F262" s="163"/>
      <c r="G262" s="162"/>
      <c r="H262" s="163"/>
      <c r="I262" s="22" t="s">
        <v>21</v>
      </c>
      <c r="J262" s="22" t="s">
        <v>21</v>
      </c>
      <c r="K262" s="22" t="s">
        <v>21</v>
      </c>
      <c r="L262" s="154" t="s">
        <v>898</v>
      </c>
      <c r="M262" s="155">
        <v>224846.28</v>
      </c>
      <c r="N262" s="165"/>
      <c r="O262" s="165"/>
      <c r="P262" s="165"/>
      <c r="Q262" s="157"/>
      <c r="R262" s="157"/>
      <c r="S262" s="157"/>
      <c r="T262" s="167"/>
      <c r="U262" s="168"/>
      <c r="V262" s="169"/>
      <c r="W262" s="169"/>
      <c r="X262" s="159"/>
      <c r="Y262" s="159"/>
      <c r="Z262" s="159"/>
      <c r="AA262" s="159"/>
      <c r="AB262" s="157"/>
      <c r="AC262" s="157"/>
      <c r="AD262" s="160"/>
      <c r="AE262" s="160"/>
      <c r="AF262" s="161"/>
      <c r="AG262" s="162"/>
      <c r="AH262" s="159"/>
      <c r="AI262" s="159"/>
      <c r="AJ262" s="159"/>
      <c r="AK262" s="158"/>
      <c r="AL262" s="159"/>
      <c r="AM262" s="159"/>
      <c r="AN262" s="159"/>
      <c r="AO262" s="159"/>
      <c r="AP262" s="159"/>
      <c r="AQ262" s="159"/>
      <c r="AR262" s="162"/>
      <c r="AS262" s="157"/>
      <c r="AT262" s="158"/>
      <c r="AU262" s="158"/>
      <c r="AV262" s="158"/>
      <c r="AW262" s="158"/>
      <c r="AX262" s="7"/>
      <c r="AY262" s="7"/>
      <c r="AZ262" s="7"/>
      <c r="BA262" s="7"/>
      <c r="BB262" s="7"/>
      <c r="BC262" s="7"/>
      <c r="BD262" s="7"/>
      <c r="BE262" s="7"/>
      <c r="BF262" s="7"/>
      <c r="BG262" s="7"/>
      <c r="BH262" s="7"/>
      <c r="BI262" s="7"/>
      <c r="BJ262" s="7"/>
      <c r="BK262" s="7"/>
      <c r="BL262" s="7"/>
      <c r="BM262" s="7"/>
      <c r="BN262" s="7"/>
      <c r="BO262" s="7"/>
      <c r="BP262" s="7"/>
      <c r="BQ262" s="7"/>
      <c r="BR262" s="7"/>
      <c r="BS262" s="7"/>
      <c r="BT262" s="7"/>
      <c r="BU262" s="7"/>
      <c r="BV262" s="7"/>
      <c r="BW262" s="7"/>
      <c r="BX262" s="7"/>
      <c r="BY262" s="7"/>
      <c r="BZ262" s="7"/>
      <c r="CA262" s="7"/>
      <c r="CB262" s="7"/>
      <c r="CC262" s="7"/>
      <c r="CD262" s="7"/>
      <c r="CE262" s="7"/>
      <c r="CF262" s="7"/>
      <c r="CG262" s="7"/>
      <c r="CH262" s="7"/>
      <c r="CI262" s="7"/>
      <c r="CJ262" s="7"/>
      <c r="CK262" s="7"/>
      <c r="CL262" s="7"/>
      <c r="CM262" s="7"/>
      <c r="CN262" s="7"/>
      <c r="CO262" s="7"/>
      <c r="CP262" s="7"/>
      <c r="CQ262" s="7"/>
      <c r="CR262" s="7"/>
      <c r="CS262" s="7"/>
      <c r="CT262" s="7"/>
      <c r="CU262" s="7"/>
      <c r="CV262" s="7"/>
      <c r="CW262" s="7"/>
      <c r="CX262" s="7"/>
      <c r="CY262" s="7"/>
      <c r="CZ262" s="7"/>
      <c r="DA262" s="7"/>
      <c r="DB262" s="7"/>
      <c r="DC262" s="7"/>
      <c r="DD262" s="7"/>
      <c r="DE262" s="7"/>
      <c r="DF262" s="7"/>
      <c r="DG262" s="7"/>
      <c r="DH262" s="7"/>
      <c r="DI262" s="7"/>
      <c r="DJ262" s="7"/>
      <c r="DK262" s="7"/>
      <c r="DL262" s="7"/>
      <c r="DM262" s="7"/>
      <c r="DN262" s="7"/>
      <c r="DO262" s="7"/>
      <c r="DP262" s="7"/>
      <c r="DQ262" s="7"/>
      <c r="DR262" s="7"/>
      <c r="DS262" s="7"/>
      <c r="DT262" s="7"/>
      <c r="DU262" s="7"/>
      <c r="DV262" s="7"/>
      <c r="DW262" s="7"/>
      <c r="DX262" s="7"/>
      <c r="DY262" s="7"/>
      <c r="DZ262" s="7"/>
      <c r="EA262" s="7"/>
      <c r="EB262" s="7"/>
      <c r="EC262" s="7"/>
      <c r="ED262" s="7"/>
      <c r="EE262" s="7"/>
      <c r="EF262" s="7"/>
      <c r="EG262" s="7"/>
      <c r="EH262" s="7"/>
      <c r="EI262" s="7"/>
      <c r="EJ262" s="7"/>
      <c r="EK262" s="7"/>
    </row>
    <row r="263" spans="1:141" s="5" customFormat="1" ht="80.099999999999994" customHeight="1" x14ac:dyDescent="0.25">
      <c r="A263" s="157"/>
      <c r="B263" s="157"/>
      <c r="C263" s="157"/>
      <c r="D263" s="157"/>
      <c r="E263" s="157"/>
      <c r="F263" s="163"/>
      <c r="G263" s="162"/>
      <c r="H263" s="163"/>
      <c r="I263" s="22" t="s">
        <v>21</v>
      </c>
      <c r="J263" s="22" t="s">
        <v>21</v>
      </c>
      <c r="K263" s="22" t="s">
        <v>21</v>
      </c>
      <c r="L263" s="154" t="s">
        <v>28</v>
      </c>
      <c r="M263" s="155">
        <v>246790</v>
      </c>
      <c r="N263" s="166"/>
      <c r="O263" s="166"/>
      <c r="P263" s="166"/>
      <c r="Q263" s="157"/>
      <c r="R263" s="157"/>
      <c r="S263" s="157"/>
      <c r="T263" s="167"/>
      <c r="U263" s="168"/>
      <c r="V263" s="169"/>
      <c r="W263" s="169"/>
      <c r="X263" s="159"/>
      <c r="Y263" s="159"/>
      <c r="Z263" s="159"/>
      <c r="AA263" s="159"/>
      <c r="AB263" s="157"/>
      <c r="AC263" s="157"/>
      <c r="AD263" s="160"/>
      <c r="AE263" s="160"/>
      <c r="AF263" s="161"/>
      <c r="AG263" s="162"/>
      <c r="AH263" s="159"/>
      <c r="AI263" s="159"/>
      <c r="AJ263" s="159"/>
      <c r="AK263" s="158"/>
      <c r="AL263" s="159"/>
      <c r="AM263" s="159"/>
      <c r="AN263" s="159"/>
      <c r="AO263" s="159"/>
      <c r="AP263" s="159"/>
      <c r="AQ263" s="159"/>
      <c r="AR263" s="162"/>
      <c r="AS263" s="157"/>
      <c r="AT263" s="158"/>
      <c r="AU263" s="158"/>
      <c r="AV263" s="158"/>
      <c r="AW263" s="158"/>
      <c r="AX263" s="7"/>
      <c r="AY263" s="7"/>
      <c r="AZ263" s="7"/>
      <c r="BA263" s="7"/>
      <c r="BB263" s="7"/>
      <c r="BC263" s="7"/>
      <c r="BD263" s="7"/>
      <c r="BE263" s="7"/>
      <c r="BF263" s="7"/>
      <c r="BG263" s="7"/>
      <c r="BH263" s="7"/>
      <c r="BI263" s="7"/>
      <c r="BJ263" s="7"/>
      <c r="BK263" s="7"/>
      <c r="BL263" s="7"/>
      <c r="BM263" s="7"/>
      <c r="BN263" s="7"/>
      <c r="BO263" s="7"/>
      <c r="BP263" s="7"/>
      <c r="BQ263" s="7"/>
      <c r="BR263" s="7"/>
      <c r="BS263" s="7"/>
      <c r="BT263" s="7"/>
      <c r="BU263" s="7"/>
      <c r="BV263" s="7"/>
      <c r="BW263" s="7"/>
      <c r="BX263" s="7"/>
      <c r="BY263" s="7"/>
      <c r="BZ263" s="7"/>
      <c r="CA263" s="7"/>
      <c r="CB263" s="7"/>
      <c r="CC263" s="7"/>
      <c r="CD263" s="7"/>
      <c r="CE263" s="7"/>
      <c r="CF263" s="7"/>
      <c r="CG263" s="7"/>
      <c r="CH263" s="7"/>
      <c r="CI263" s="7"/>
      <c r="CJ263" s="7"/>
      <c r="CK263" s="7"/>
      <c r="CL263" s="7"/>
      <c r="CM263" s="7"/>
      <c r="CN263" s="7"/>
      <c r="CO263" s="7"/>
      <c r="CP263" s="7"/>
      <c r="CQ263" s="7"/>
      <c r="CR263" s="7"/>
      <c r="CS263" s="7"/>
      <c r="CT263" s="7"/>
      <c r="CU263" s="7"/>
      <c r="CV263" s="7"/>
      <c r="CW263" s="7"/>
      <c r="CX263" s="7"/>
      <c r="CY263" s="7"/>
      <c r="CZ263" s="7"/>
      <c r="DA263" s="7"/>
      <c r="DB263" s="7"/>
      <c r="DC263" s="7"/>
      <c r="DD263" s="7"/>
      <c r="DE263" s="7"/>
      <c r="DF263" s="7"/>
      <c r="DG263" s="7"/>
      <c r="DH263" s="7"/>
      <c r="DI263" s="7"/>
      <c r="DJ263" s="7"/>
      <c r="DK263" s="7"/>
      <c r="DL263" s="7"/>
      <c r="DM263" s="7"/>
      <c r="DN263" s="7"/>
      <c r="DO263" s="7"/>
      <c r="DP263" s="7"/>
      <c r="DQ263" s="7"/>
      <c r="DR263" s="7"/>
      <c r="DS263" s="7"/>
      <c r="DT263" s="7"/>
      <c r="DU263" s="7"/>
      <c r="DV263" s="7"/>
      <c r="DW263" s="7"/>
      <c r="DX263" s="7"/>
      <c r="DY263" s="7"/>
      <c r="DZ263" s="7"/>
      <c r="EA263" s="7"/>
      <c r="EB263" s="7"/>
      <c r="EC263" s="7"/>
      <c r="ED263" s="7"/>
      <c r="EE263" s="7"/>
      <c r="EF263" s="7"/>
      <c r="EG263" s="7"/>
      <c r="EH263" s="7"/>
      <c r="EI263" s="7"/>
      <c r="EJ263" s="7"/>
      <c r="EK263" s="7"/>
    </row>
    <row r="264" spans="1:141" s="5" customFormat="1" ht="12.75" x14ac:dyDescent="0.25">
      <c r="A264" s="9"/>
      <c r="B264" s="9"/>
      <c r="C264" s="9"/>
      <c r="D264" s="9"/>
      <c r="E264" s="9"/>
      <c r="F264" s="10"/>
      <c r="G264" s="61"/>
      <c r="H264" s="10"/>
      <c r="I264" s="11"/>
      <c r="J264" s="11"/>
      <c r="K264" s="11"/>
      <c r="L264" s="9"/>
      <c r="M264" s="12"/>
      <c r="N264" s="9"/>
      <c r="O264" s="9"/>
      <c r="P264" s="9"/>
      <c r="Q264" s="9"/>
      <c r="R264" s="9"/>
      <c r="S264" s="9"/>
      <c r="T264" s="62"/>
      <c r="U264" s="14"/>
      <c r="V264" s="12"/>
      <c r="W264" s="12"/>
      <c r="X264" s="63"/>
      <c r="Y264" s="63"/>
      <c r="Z264" s="63"/>
      <c r="AA264" s="63"/>
      <c r="AB264" s="9"/>
      <c r="AC264" s="63"/>
      <c r="AD264" s="9"/>
      <c r="AE264" s="9"/>
      <c r="AF264" s="64"/>
      <c r="AG264" s="65"/>
      <c r="AH264" s="63"/>
      <c r="AI264" s="63"/>
      <c r="AJ264" s="63"/>
      <c r="AK264" s="61"/>
      <c r="AL264" s="63"/>
      <c r="AM264" s="63"/>
      <c r="AN264" s="63"/>
      <c r="AO264" s="9"/>
      <c r="AP264" s="9"/>
      <c r="AQ264" s="14"/>
      <c r="AR264" s="65"/>
      <c r="AS264" s="63"/>
      <c r="AT264" s="61"/>
      <c r="AU264" s="61"/>
      <c r="AV264" s="61"/>
      <c r="AW264" s="61"/>
      <c r="AX264" s="7"/>
      <c r="AY264" s="7"/>
      <c r="AZ264" s="7"/>
      <c r="BA264" s="7"/>
      <c r="BB264" s="7"/>
      <c r="BC264" s="7"/>
      <c r="BD264" s="7"/>
      <c r="BE264" s="7"/>
      <c r="BF264" s="7"/>
      <c r="BG264" s="7"/>
      <c r="BH264" s="7"/>
      <c r="BI264" s="7"/>
      <c r="BJ264" s="7"/>
      <c r="BK264" s="7"/>
      <c r="BL264" s="7"/>
      <c r="BM264" s="7"/>
      <c r="BN264" s="7"/>
      <c r="BO264" s="7"/>
      <c r="BP264" s="7"/>
      <c r="BQ264" s="7"/>
      <c r="BR264" s="7"/>
      <c r="BS264" s="7"/>
      <c r="BT264" s="7"/>
      <c r="BU264" s="7"/>
      <c r="BV264" s="7"/>
      <c r="BW264" s="7"/>
      <c r="BX264" s="7"/>
      <c r="BY264" s="7"/>
      <c r="BZ264" s="7"/>
      <c r="CA264" s="7"/>
      <c r="CB264" s="7"/>
      <c r="CC264" s="7"/>
      <c r="CD264" s="7"/>
      <c r="CE264" s="7"/>
      <c r="CF264" s="7"/>
      <c r="CG264" s="7"/>
      <c r="CH264" s="7"/>
      <c r="CI264" s="7"/>
      <c r="CJ264" s="7"/>
      <c r="CK264" s="7"/>
      <c r="CL264" s="7"/>
      <c r="CM264" s="7"/>
      <c r="CN264" s="7"/>
      <c r="CO264" s="7"/>
      <c r="CP264" s="7"/>
      <c r="CQ264" s="7"/>
      <c r="CR264" s="7"/>
      <c r="CS264" s="7"/>
      <c r="CT264" s="7"/>
      <c r="CU264" s="7"/>
      <c r="CV264" s="7"/>
      <c r="CW264" s="7"/>
      <c r="CX264" s="7"/>
      <c r="CY264" s="7"/>
      <c r="CZ264" s="7"/>
      <c r="DA264" s="7"/>
      <c r="DB264" s="7"/>
      <c r="DC264" s="7"/>
      <c r="DD264" s="7"/>
      <c r="DE264" s="7"/>
      <c r="DF264" s="7"/>
      <c r="DG264" s="7"/>
      <c r="DH264" s="7"/>
      <c r="DI264" s="7"/>
      <c r="DJ264" s="7"/>
      <c r="DK264" s="7"/>
      <c r="DL264" s="7"/>
      <c r="DM264" s="7"/>
      <c r="DN264" s="7"/>
      <c r="DO264" s="7"/>
      <c r="DP264" s="7"/>
      <c r="DQ264" s="7"/>
      <c r="DR264" s="7"/>
      <c r="DS264" s="7"/>
      <c r="DT264" s="7"/>
      <c r="DU264" s="7"/>
      <c r="DV264" s="7"/>
      <c r="DW264" s="7"/>
      <c r="DX264" s="7"/>
      <c r="DY264" s="7"/>
      <c r="DZ264" s="7"/>
      <c r="EA264" s="7"/>
      <c r="EB264" s="7"/>
      <c r="EC264" s="7"/>
      <c r="ED264" s="7"/>
      <c r="EE264" s="7"/>
      <c r="EF264" s="7"/>
      <c r="EG264" s="7"/>
      <c r="EH264" s="7"/>
      <c r="EI264" s="7"/>
      <c r="EJ264" s="7"/>
      <c r="EK264" s="7"/>
    </row>
    <row r="265" spans="1:141" s="5" customFormat="1" ht="12.75" x14ac:dyDescent="0.2">
      <c r="A265" s="24" t="s">
        <v>104</v>
      </c>
      <c r="B265" s="7"/>
      <c r="C265" s="9"/>
      <c r="D265" s="9"/>
      <c r="E265" s="9"/>
      <c r="F265" s="10"/>
      <c r="G265" s="10"/>
      <c r="H265" s="10"/>
      <c r="I265" s="9"/>
      <c r="J265" s="11"/>
      <c r="K265" s="11"/>
      <c r="L265" s="11"/>
      <c r="M265" s="12"/>
      <c r="N265" s="9"/>
      <c r="O265" s="9"/>
      <c r="P265" s="9"/>
      <c r="Q265" s="9"/>
      <c r="R265" s="9"/>
      <c r="S265" s="9"/>
      <c r="T265" s="13"/>
      <c r="U265" s="14"/>
      <c r="V265" s="14"/>
      <c r="W265" s="12"/>
      <c r="X265" s="12"/>
      <c r="Y265" s="12"/>
      <c r="Z265" s="12"/>
      <c r="AA265" s="12"/>
      <c r="AB265" s="9"/>
      <c r="AC265" s="9"/>
      <c r="AD265" s="9"/>
      <c r="AE265" s="9"/>
      <c r="AF265" s="9"/>
      <c r="AG265" s="9"/>
      <c r="AH265" s="9"/>
      <c r="AI265" s="9"/>
      <c r="AJ265" s="9"/>
      <c r="AK265" s="9"/>
      <c r="AL265" s="9"/>
      <c r="AM265" s="9"/>
      <c r="AN265" s="9"/>
      <c r="AO265" s="9"/>
      <c r="AP265" s="9"/>
      <c r="AQ265" s="14"/>
      <c r="AR265" s="9"/>
      <c r="AS265" s="9"/>
      <c r="AT265" s="9"/>
      <c r="AU265" s="9"/>
      <c r="AV265" s="9"/>
      <c r="AW265" s="9"/>
      <c r="AX265" s="7"/>
      <c r="AY265" s="7"/>
      <c r="AZ265" s="7"/>
      <c r="BA265" s="7"/>
      <c r="BB265" s="7"/>
      <c r="BC265" s="7"/>
      <c r="BD265" s="7"/>
      <c r="BE265" s="7"/>
      <c r="BF265" s="7"/>
      <c r="BG265" s="7"/>
      <c r="BH265" s="7"/>
      <c r="BI265" s="7"/>
      <c r="BJ265" s="7"/>
      <c r="BK265" s="7"/>
      <c r="BL265" s="7"/>
      <c r="BM265" s="7"/>
      <c r="BN265" s="7"/>
      <c r="BO265" s="7"/>
      <c r="BP265" s="7"/>
      <c r="BQ265" s="7"/>
      <c r="BR265" s="7"/>
      <c r="BS265" s="7"/>
      <c r="BT265" s="7"/>
      <c r="BU265" s="7"/>
      <c r="BV265" s="7"/>
      <c r="BW265" s="7"/>
      <c r="BX265" s="7"/>
      <c r="BY265" s="7"/>
      <c r="BZ265" s="7"/>
      <c r="CA265" s="7"/>
      <c r="CB265" s="7"/>
      <c r="CC265" s="7"/>
      <c r="CD265" s="7"/>
      <c r="CE265" s="7"/>
      <c r="CF265" s="7"/>
      <c r="CG265" s="7"/>
      <c r="CH265" s="7"/>
      <c r="CI265" s="7"/>
      <c r="CJ265" s="7"/>
      <c r="CK265" s="7"/>
      <c r="CL265" s="7"/>
      <c r="CM265" s="7"/>
      <c r="CN265" s="7"/>
      <c r="CO265" s="7"/>
      <c r="CP265" s="7"/>
      <c r="CQ265" s="7"/>
      <c r="CR265" s="7"/>
      <c r="CS265" s="7"/>
      <c r="CT265" s="7"/>
      <c r="CU265" s="7"/>
      <c r="CV265" s="7"/>
      <c r="CW265" s="7"/>
      <c r="CX265" s="7"/>
      <c r="CY265" s="7"/>
      <c r="CZ265" s="7"/>
      <c r="DA265" s="7"/>
      <c r="DB265" s="7"/>
      <c r="DC265" s="7"/>
      <c r="DD265" s="7"/>
      <c r="DE265" s="7"/>
      <c r="DF265" s="7"/>
      <c r="DG265" s="7"/>
      <c r="DH265" s="7"/>
      <c r="DI265" s="7"/>
      <c r="DJ265" s="7"/>
      <c r="DK265" s="7"/>
      <c r="DL265" s="7"/>
      <c r="DM265" s="7"/>
      <c r="DN265" s="7"/>
      <c r="DO265" s="7"/>
      <c r="DP265" s="7"/>
      <c r="DQ265" s="7"/>
      <c r="DR265" s="7"/>
      <c r="DS265" s="7"/>
      <c r="DT265" s="7"/>
      <c r="DU265" s="7"/>
      <c r="DV265" s="7"/>
      <c r="DW265" s="7"/>
      <c r="DX265" s="7"/>
      <c r="DY265" s="7"/>
      <c r="DZ265" s="7"/>
      <c r="EA265" s="7"/>
      <c r="EB265" s="7"/>
      <c r="EC265" s="7"/>
      <c r="ED265" s="7"/>
      <c r="EE265" s="7"/>
      <c r="EF265" s="7"/>
      <c r="EG265" s="7"/>
      <c r="EH265" s="7"/>
      <c r="EI265" s="7"/>
      <c r="EJ265" s="7"/>
      <c r="EK265" s="7"/>
    </row>
    <row r="266" spans="1:141" s="5" customFormat="1" ht="12.75" x14ac:dyDescent="0.2">
      <c r="A266" s="24" t="s">
        <v>900</v>
      </c>
      <c r="B266" s="7"/>
      <c r="C266" s="9"/>
      <c r="D266" s="9"/>
      <c r="E266" s="9"/>
      <c r="F266" s="10"/>
      <c r="G266" s="10"/>
      <c r="H266" s="10"/>
      <c r="I266" s="9"/>
      <c r="J266" s="11"/>
      <c r="K266" s="11"/>
      <c r="L266" s="11"/>
      <c r="M266" s="12"/>
      <c r="N266" s="9"/>
      <c r="O266" s="9"/>
      <c r="P266" s="9"/>
      <c r="Q266" s="9"/>
      <c r="R266" s="9"/>
      <c r="S266" s="9"/>
      <c r="T266" s="13"/>
      <c r="U266" s="14"/>
      <c r="V266" s="14"/>
      <c r="W266" s="12"/>
      <c r="X266" s="12"/>
      <c r="Y266" s="12"/>
      <c r="Z266" s="12"/>
      <c r="AA266" s="12"/>
      <c r="AB266" s="9"/>
      <c r="AC266" s="9"/>
      <c r="AD266" s="9"/>
      <c r="AE266" s="9"/>
      <c r="AF266" s="9"/>
      <c r="AG266" s="9"/>
      <c r="AH266" s="9"/>
      <c r="AI266" s="9"/>
      <c r="AJ266" s="9"/>
      <c r="AK266" s="9"/>
      <c r="AL266" s="9"/>
      <c r="AM266" s="9"/>
      <c r="AN266" s="9"/>
      <c r="AO266" s="9"/>
      <c r="AP266" s="9"/>
      <c r="AQ266" s="14"/>
      <c r="AR266" s="9"/>
      <c r="AS266" s="9"/>
      <c r="AT266" s="9"/>
      <c r="AU266" s="9"/>
      <c r="AV266" s="9"/>
      <c r="AW266" s="9"/>
      <c r="AX266" s="7"/>
      <c r="AY266" s="7"/>
      <c r="AZ266" s="7"/>
      <c r="BA266" s="7"/>
      <c r="BB266" s="7"/>
      <c r="BC266" s="7"/>
      <c r="BD266" s="7"/>
      <c r="BE266" s="7"/>
      <c r="BF266" s="7"/>
      <c r="BG266" s="7"/>
      <c r="BH266" s="7"/>
      <c r="BI266" s="7"/>
      <c r="BJ266" s="7"/>
      <c r="BK266" s="7"/>
      <c r="BL266" s="7"/>
      <c r="BM266" s="7"/>
      <c r="BN266" s="7"/>
      <c r="BO266" s="7"/>
      <c r="BP266" s="7"/>
      <c r="BQ266" s="7"/>
      <c r="BR266" s="7"/>
      <c r="BS266" s="7"/>
      <c r="BT266" s="7"/>
      <c r="BU266" s="7"/>
      <c r="BV266" s="7"/>
      <c r="BW266" s="7"/>
      <c r="BX266" s="7"/>
      <c r="BY266" s="7"/>
      <c r="BZ266" s="7"/>
      <c r="CA266" s="7"/>
      <c r="CB266" s="7"/>
      <c r="CC266" s="7"/>
      <c r="CD266" s="7"/>
      <c r="CE266" s="7"/>
      <c r="CF266" s="7"/>
      <c r="CG266" s="7"/>
      <c r="CH266" s="7"/>
      <c r="CI266" s="7"/>
      <c r="CJ266" s="7"/>
      <c r="CK266" s="7"/>
      <c r="CL266" s="7"/>
      <c r="CM266" s="7"/>
      <c r="CN266" s="7"/>
      <c r="CO266" s="7"/>
      <c r="CP266" s="7"/>
      <c r="CQ266" s="7"/>
      <c r="CR266" s="7"/>
      <c r="CS266" s="7"/>
      <c r="CT266" s="7"/>
      <c r="CU266" s="7"/>
      <c r="CV266" s="7"/>
      <c r="CW266" s="7"/>
      <c r="CX266" s="7"/>
      <c r="CY266" s="7"/>
      <c r="CZ266" s="7"/>
      <c r="DA266" s="7"/>
      <c r="DB266" s="7"/>
      <c r="DC266" s="7"/>
      <c r="DD266" s="7"/>
      <c r="DE266" s="7"/>
      <c r="DF266" s="7"/>
      <c r="DG266" s="7"/>
      <c r="DH266" s="7"/>
      <c r="DI266" s="7"/>
      <c r="DJ266" s="7"/>
      <c r="DK266" s="7"/>
      <c r="DL266" s="7"/>
      <c r="DM266" s="7"/>
      <c r="DN266" s="7"/>
      <c r="DO266" s="7"/>
      <c r="DP266" s="7"/>
      <c r="DQ266" s="7"/>
      <c r="DR266" s="7"/>
      <c r="DS266" s="7"/>
      <c r="DT266" s="7"/>
      <c r="DU266" s="7"/>
      <c r="DV266" s="7"/>
      <c r="DW266" s="7"/>
      <c r="DX266" s="7"/>
      <c r="DY266" s="7"/>
      <c r="DZ266" s="7"/>
      <c r="EA266" s="7"/>
      <c r="EB266" s="7"/>
      <c r="EC266" s="7"/>
      <c r="ED266" s="7"/>
      <c r="EE266" s="7"/>
      <c r="EF266" s="7"/>
      <c r="EG266" s="7"/>
      <c r="EH266" s="7"/>
      <c r="EI266" s="7"/>
      <c r="EJ266" s="7"/>
      <c r="EK266" s="7"/>
    </row>
    <row r="267" spans="1:141" s="5" customFormat="1" ht="12.75" x14ac:dyDescent="0.2">
      <c r="A267" s="24" t="s">
        <v>901</v>
      </c>
      <c r="B267" s="7"/>
      <c r="C267" s="9"/>
      <c r="D267" s="9"/>
      <c r="E267" s="9"/>
      <c r="F267" s="10"/>
      <c r="G267" s="10"/>
      <c r="H267" s="10"/>
      <c r="I267" s="9"/>
      <c r="J267" s="11"/>
      <c r="K267" s="11"/>
      <c r="L267" s="11"/>
      <c r="M267" s="12"/>
      <c r="N267" s="9"/>
      <c r="O267" s="9"/>
      <c r="P267" s="9"/>
      <c r="Q267" s="9"/>
      <c r="R267" s="9"/>
      <c r="S267" s="9"/>
      <c r="T267" s="13"/>
      <c r="U267" s="14"/>
      <c r="V267" s="14"/>
      <c r="W267" s="12"/>
      <c r="X267" s="12"/>
      <c r="Y267" s="12"/>
      <c r="Z267" s="12"/>
      <c r="AA267" s="12"/>
      <c r="AB267" s="9"/>
      <c r="AC267" s="9"/>
      <c r="AD267" s="9"/>
      <c r="AE267" s="9"/>
      <c r="AF267" s="9"/>
      <c r="AG267" s="9"/>
      <c r="AH267" s="9"/>
      <c r="AI267" s="9"/>
      <c r="AJ267" s="9"/>
      <c r="AK267" s="9"/>
      <c r="AL267" s="9"/>
      <c r="AM267" s="9"/>
      <c r="AN267" s="9"/>
      <c r="AO267" s="9"/>
      <c r="AP267" s="9"/>
      <c r="AQ267" s="14"/>
      <c r="AR267" s="9"/>
      <c r="AS267" s="9"/>
      <c r="AT267" s="9"/>
      <c r="AU267" s="9"/>
      <c r="AV267" s="9"/>
      <c r="AW267" s="9"/>
      <c r="AX267" s="7"/>
      <c r="AY267" s="7"/>
      <c r="AZ267" s="7"/>
      <c r="BA267" s="7"/>
      <c r="BB267" s="7"/>
      <c r="BC267" s="7"/>
      <c r="BD267" s="7"/>
      <c r="BE267" s="7"/>
      <c r="BF267" s="7"/>
      <c r="BG267" s="7"/>
      <c r="BH267" s="7"/>
      <c r="BI267" s="7"/>
      <c r="BJ267" s="7"/>
      <c r="BK267" s="7"/>
      <c r="BL267" s="7"/>
      <c r="BM267" s="7"/>
      <c r="BN267" s="7"/>
      <c r="BO267" s="7"/>
      <c r="BP267" s="7"/>
      <c r="BQ267" s="7"/>
      <c r="BR267" s="7"/>
      <c r="BS267" s="7"/>
      <c r="BT267" s="7"/>
      <c r="BU267" s="7"/>
      <c r="BV267" s="7"/>
      <c r="BW267" s="7"/>
      <c r="BX267" s="7"/>
      <c r="BY267" s="7"/>
      <c r="BZ267" s="7"/>
      <c r="CA267" s="7"/>
      <c r="CB267" s="7"/>
      <c r="CC267" s="7"/>
      <c r="CD267" s="7"/>
      <c r="CE267" s="7"/>
      <c r="CF267" s="7"/>
      <c r="CG267" s="7"/>
      <c r="CH267" s="7"/>
      <c r="CI267" s="7"/>
      <c r="CJ267" s="7"/>
      <c r="CK267" s="7"/>
      <c r="CL267" s="7"/>
      <c r="CM267" s="7"/>
      <c r="CN267" s="7"/>
      <c r="CO267" s="7"/>
      <c r="CP267" s="7"/>
      <c r="CQ267" s="7"/>
      <c r="CR267" s="7"/>
      <c r="CS267" s="7"/>
      <c r="CT267" s="7"/>
      <c r="CU267" s="7"/>
      <c r="CV267" s="7"/>
      <c r="CW267" s="7"/>
      <c r="CX267" s="7"/>
      <c r="CY267" s="7"/>
      <c r="CZ267" s="7"/>
      <c r="DA267" s="7"/>
      <c r="DB267" s="7"/>
      <c r="DC267" s="7"/>
      <c r="DD267" s="7"/>
      <c r="DE267" s="7"/>
      <c r="DF267" s="7"/>
      <c r="DG267" s="7"/>
      <c r="DH267" s="7"/>
      <c r="DI267" s="7"/>
      <c r="DJ267" s="7"/>
      <c r="DK267" s="7"/>
      <c r="DL267" s="7"/>
      <c r="DM267" s="7"/>
      <c r="DN267" s="7"/>
      <c r="DO267" s="7"/>
      <c r="DP267" s="7"/>
      <c r="DQ267" s="7"/>
      <c r="DR267" s="7"/>
      <c r="DS267" s="7"/>
      <c r="DT267" s="7"/>
      <c r="DU267" s="7"/>
      <c r="DV267" s="7"/>
      <c r="DW267" s="7"/>
      <c r="DX267" s="7"/>
      <c r="DY267" s="7"/>
      <c r="DZ267" s="7"/>
      <c r="EA267" s="7"/>
      <c r="EB267" s="7"/>
      <c r="EC267" s="7"/>
      <c r="ED267" s="7"/>
      <c r="EE267" s="7"/>
      <c r="EF267" s="7"/>
      <c r="EG267" s="7"/>
      <c r="EH267" s="7"/>
      <c r="EI267" s="7"/>
      <c r="EJ267" s="7"/>
      <c r="EK267" s="7"/>
    </row>
    <row r="268" spans="1:141" s="5" customFormat="1" ht="12.75" x14ac:dyDescent="0.2">
      <c r="A268" s="24" t="s">
        <v>672</v>
      </c>
      <c r="B268" s="7"/>
      <c r="C268" s="9"/>
      <c r="D268" s="9"/>
      <c r="E268" s="9"/>
      <c r="F268" s="10"/>
      <c r="G268" s="10"/>
      <c r="H268" s="10"/>
      <c r="I268" s="9"/>
      <c r="J268" s="11"/>
      <c r="K268" s="11"/>
      <c r="L268" s="11"/>
      <c r="M268" s="12"/>
      <c r="N268" s="9"/>
      <c r="O268" s="9"/>
      <c r="P268" s="9"/>
      <c r="Q268" s="9"/>
      <c r="R268" s="9"/>
      <c r="S268" s="9"/>
      <c r="T268" s="13"/>
      <c r="U268" s="14"/>
      <c r="V268" s="14"/>
      <c r="W268" s="12"/>
      <c r="X268" s="12"/>
      <c r="Y268" s="12"/>
      <c r="Z268" s="12"/>
      <c r="AA268" s="12"/>
      <c r="AB268" s="9"/>
      <c r="AC268" s="9"/>
      <c r="AD268" s="9"/>
      <c r="AE268" s="9"/>
      <c r="AF268" s="9"/>
      <c r="AG268" s="9"/>
      <c r="AH268" s="9"/>
      <c r="AI268" s="9"/>
      <c r="AJ268" s="9"/>
      <c r="AK268" s="9"/>
      <c r="AL268" s="9"/>
      <c r="AM268" s="9"/>
      <c r="AN268" s="9"/>
      <c r="AO268" s="9"/>
      <c r="AP268" s="9"/>
      <c r="AQ268" s="14"/>
      <c r="AR268" s="9"/>
      <c r="AS268" s="9"/>
      <c r="AT268" s="9"/>
      <c r="AU268" s="9"/>
      <c r="AV268" s="9"/>
      <c r="AW268" s="9"/>
      <c r="AX268" s="7"/>
      <c r="AY268" s="7"/>
      <c r="AZ268" s="7"/>
      <c r="BA268" s="7"/>
      <c r="BB268" s="7"/>
      <c r="BC268" s="7"/>
      <c r="BD268" s="7"/>
      <c r="BE268" s="7"/>
      <c r="BF268" s="7"/>
      <c r="BG268" s="7"/>
      <c r="BH268" s="7"/>
      <c r="BI268" s="7"/>
      <c r="BJ268" s="7"/>
      <c r="BK268" s="7"/>
      <c r="BL268" s="7"/>
      <c r="BM268" s="7"/>
      <c r="BN268" s="7"/>
      <c r="BO268" s="7"/>
      <c r="BP268" s="7"/>
      <c r="BQ268" s="7"/>
      <c r="BR268" s="7"/>
      <c r="BS268" s="7"/>
      <c r="BT268" s="7"/>
      <c r="BU268" s="7"/>
      <c r="BV268" s="7"/>
      <c r="BW268" s="7"/>
      <c r="BX268" s="7"/>
      <c r="BY268" s="7"/>
      <c r="BZ268" s="7"/>
      <c r="CA268" s="7"/>
      <c r="CB268" s="7"/>
      <c r="CC268" s="7"/>
      <c r="CD268" s="7"/>
      <c r="CE268" s="7"/>
      <c r="CF268" s="7"/>
      <c r="CG268" s="7"/>
      <c r="CH268" s="7"/>
      <c r="CI268" s="7"/>
      <c r="CJ268" s="7"/>
      <c r="CK268" s="7"/>
      <c r="CL268" s="7"/>
      <c r="CM268" s="7"/>
      <c r="CN268" s="7"/>
      <c r="CO268" s="7"/>
      <c r="CP268" s="7"/>
      <c r="CQ268" s="7"/>
      <c r="CR268" s="7"/>
      <c r="CS268" s="7"/>
      <c r="CT268" s="7"/>
      <c r="CU268" s="7"/>
      <c r="CV268" s="7"/>
      <c r="CW268" s="7"/>
      <c r="CX268" s="7"/>
      <c r="CY268" s="7"/>
      <c r="CZ268" s="7"/>
      <c r="DA268" s="7"/>
      <c r="DB268" s="7"/>
      <c r="DC268" s="7"/>
      <c r="DD268" s="7"/>
      <c r="DE268" s="7"/>
      <c r="DF268" s="7"/>
      <c r="DG268" s="7"/>
      <c r="DH268" s="7"/>
      <c r="DI268" s="7"/>
      <c r="DJ268" s="7"/>
      <c r="DK268" s="7"/>
      <c r="DL268" s="7"/>
      <c r="DM268" s="7"/>
      <c r="DN268" s="7"/>
      <c r="DO268" s="7"/>
      <c r="DP268" s="7"/>
      <c r="DQ268" s="7"/>
      <c r="DR268" s="7"/>
      <c r="DS268" s="7"/>
      <c r="DT268" s="7"/>
      <c r="DU268" s="7"/>
      <c r="DV268" s="7"/>
      <c r="DW268" s="7"/>
      <c r="DX268" s="7"/>
      <c r="DY268" s="7"/>
      <c r="DZ268" s="7"/>
      <c r="EA268" s="7"/>
      <c r="EB268" s="7"/>
      <c r="EC268" s="7"/>
      <c r="ED268" s="7"/>
      <c r="EE268" s="7"/>
      <c r="EF268" s="7"/>
      <c r="EG268" s="7"/>
      <c r="EH268" s="7"/>
      <c r="EI268" s="7"/>
      <c r="EJ268" s="7"/>
      <c r="EK268" s="7"/>
    </row>
    <row r="269" spans="1:141" s="5" customFormat="1" ht="12.75" x14ac:dyDescent="0.25">
      <c r="A269" s="7"/>
      <c r="B269" s="7"/>
      <c r="C269" s="9"/>
      <c r="D269" s="9"/>
      <c r="E269" s="9"/>
      <c r="F269" s="10"/>
      <c r="G269" s="10"/>
      <c r="H269" s="10"/>
      <c r="I269" s="9"/>
      <c r="J269" s="11"/>
      <c r="K269" s="11"/>
      <c r="L269" s="11"/>
      <c r="M269" s="12"/>
      <c r="N269" s="9"/>
      <c r="O269" s="9"/>
      <c r="P269" s="9"/>
      <c r="Q269" s="9"/>
      <c r="R269" s="9"/>
      <c r="S269" s="9"/>
      <c r="T269" s="13"/>
      <c r="U269" s="14"/>
      <c r="V269" s="14"/>
      <c r="W269" s="12"/>
      <c r="X269" s="12"/>
      <c r="Y269" s="12"/>
      <c r="Z269" s="12"/>
      <c r="AA269" s="12"/>
      <c r="AB269" s="9"/>
      <c r="AC269" s="9"/>
      <c r="AD269" s="9"/>
      <c r="AE269" s="9"/>
      <c r="AF269" s="9"/>
      <c r="AG269" s="9"/>
      <c r="AH269" s="9"/>
      <c r="AI269" s="9"/>
      <c r="AJ269" s="9"/>
      <c r="AK269" s="9"/>
      <c r="AL269" s="9"/>
      <c r="AM269" s="9"/>
      <c r="AN269" s="9"/>
      <c r="AO269" s="9"/>
      <c r="AP269" s="9"/>
      <c r="AQ269" s="14"/>
      <c r="AR269" s="9"/>
      <c r="AS269" s="9"/>
      <c r="AT269" s="9"/>
      <c r="AU269" s="9"/>
      <c r="AV269" s="9"/>
      <c r="AW269" s="9"/>
      <c r="AX269" s="7"/>
      <c r="AY269" s="7"/>
      <c r="AZ269" s="7"/>
      <c r="BA269" s="7"/>
      <c r="BB269" s="7"/>
      <c r="BC269" s="7"/>
      <c r="BD269" s="7"/>
      <c r="BE269" s="7"/>
      <c r="BF269" s="7"/>
      <c r="BG269" s="7"/>
      <c r="BH269" s="7"/>
      <c r="BI269" s="7"/>
      <c r="BJ269" s="7"/>
      <c r="BK269" s="7"/>
      <c r="BL269" s="7"/>
      <c r="BM269" s="7"/>
      <c r="BN269" s="7"/>
      <c r="BO269" s="7"/>
      <c r="BP269" s="7"/>
      <c r="BQ269" s="7"/>
      <c r="BR269" s="7"/>
      <c r="BS269" s="7"/>
      <c r="BT269" s="7"/>
      <c r="BU269" s="7"/>
      <c r="BV269" s="7"/>
      <c r="BW269" s="7"/>
      <c r="BX269" s="7"/>
      <c r="BY269" s="7"/>
      <c r="BZ269" s="7"/>
      <c r="CA269" s="7"/>
      <c r="CB269" s="7"/>
      <c r="CC269" s="7"/>
      <c r="CD269" s="7"/>
      <c r="CE269" s="7"/>
      <c r="CF269" s="7"/>
      <c r="CG269" s="7"/>
      <c r="CH269" s="7"/>
      <c r="CI269" s="7"/>
      <c r="CJ269" s="7"/>
      <c r="CK269" s="7"/>
      <c r="CL269" s="7"/>
      <c r="CM269" s="7"/>
      <c r="CN269" s="7"/>
      <c r="CO269" s="7"/>
      <c r="CP269" s="7"/>
      <c r="CQ269" s="7"/>
      <c r="CR269" s="7"/>
      <c r="CS269" s="7"/>
      <c r="CT269" s="7"/>
      <c r="CU269" s="7"/>
      <c r="CV269" s="7"/>
      <c r="CW269" s="7"/>
      <c r="CX269" s="7"/>
      <c r="CY269" s="7"/>
      <c r="CZ269" s="7"/>
      <c r="DA269" s="7"/>
      <c r="DB269" s="7"/>
      <c r="DC269" s="7"/>
      <c r="DD269" s="7"/>
      <c r="DE269" s="7"/>
      <c r="DF269" s="7"/>
      <c r="DG269" s="7"/>
      <c r="DH269" s="7"/>
      <c r="DI269" s="7"/>
      <c r="DJ269" s="7"/>
      <c r="DK269" s="7"/>
      <c r="DL269" s="7"/>
      <c r="DM269" s="7"/>
      <c r="DN269" s="7"/>
      <c r="DO269" s="7"/>
      <c r="DP269" s="7"/>
      <c r="DQ269" s="7"/>
      <c r="DR269" s="7"/>
      <c r="DS269" s="7"/>
      <c r="DT269" s="7"/>
      <c r="DU269" s="7"/>
      <c r="DV269" s="7"/>
      <c r="DW269" s="7"/>
      <c r="DX269" s="7"/>
      <c r="DY269" s="7"/>
      <c r="DZ269" s="7"/>
      <c r="EA269" s="7"/>
      <c r="EB269" s="7"/>
      <c r="EC269" s="7"/>
      <c r="ED269" s="7"/>
      <c r="EE269" s="7"/>
      <c r="EF269" s="7"/>
      <c r="EG269" s="7"/>
      <c r="EH269" s="7"/>
      <c r="EI269" s="7"/>
      <c r="EJ269" s="7"/>
      <c r="EK269" s="7"/>
    </row>
    <row r="270" spans="1:141" s="5" customFormat="1" x14ac:dyDescent="0.25">
      <c r="A270"/>
      <c r="B270"/>
      <c r="C270"/>
      <c r="D270"/>
      <c r="E270"/>
      <c r="F270" s="2"/>
      <c r="G270" s="2"/>
      <c r="H270" s="2"/>
      <c r="I270"/>
      <c r="J270"/>
      <c r="K270"/>
      <c r="L270"/>
      <c r="M270"/>
      <c r="N270"/>
      <c r="O270"/>
      <c r="P270"/>
      <c r="Q270"/>
      <c r="R270" s="1"/>
      <c r="S270"/>
      <c r="T270" s="3"/>
      <c r="U270" s="1"/>
      <c r="V270" s="1"/>
      <c r="W270" s="1"/>
      <c r="X270" s="42"/>
      <c r="Y270" s="1"/>
      <c r="Z270" s="1"/>
      <c r="AA270" s="1"/>
      <c r="AB270"/>
      <c r="AC270"/>
      <c r="AD270"/>
      <c r="AE270" s="1"/>
      <c r="AF270" s="1"/>
      <c r="AG270" s="1"/>
      <c r="AH270" s="1"/>
      <c r="AI270" s="1"/>
      <c r="AJ270" s="1"/>
      <c r="AK270" s="1"/>
      <c r="AL270" s="1"/>
      <c r="AM270" s="1"/>
      <c r="AN270" s="1"/>
      <c r="AO270" s="2"/>
      <c r="AP270" s="2"/>
      <c r="AQ270" s="1"/>
      <c r="AR270"/>
      <c r="AS270"/>
      <c r="AT270"/>
      <c r="AU270"/>
      <c r="AV270"/>
      <c r="AW270"/>
      <c r="AX270" s="7"/>
      <c r="AY270" s="7"/>
      <c r="AZ270" s="7"/>
      <c r="BA270" s="7"/>
      <c r="BB270" s="7"/>
      <c r="BC270" s="7"/>
      <c r="BD270" s="7"/>
      <c r="BE270" s="7"/>
      <c r="BF270" s="7"/>
      <c r="BG270" s="7"/>
      <c r="BH270" s="7"/>
      <c r="BI270" s="7"/>
      <c r="BJ270" s="7"/>
      <c r="BK270" s="7"/>
      <c r="BL270" s="7"/>
      <c r="BM270" s="7"/>
      <c r="BN270" s="7"/>
      <c r="BO270" s="7"/>
      <c r="BP270" s="7"/>
      <c r="BQ270" s="7"/>
      <c r="BR270" s="7"/>
      <c r="BS270" s="7"/>
      <c r="BT270" s="7"/>
      <c r="BU270" s="7"/>
      <c r="BV270" s="7"/>
      <c r="BW270" s="7"/>
      <c r="BX270" s="7"/>
      <c r="BY270" s="7"/>
      <c r="BZ270" s="7"/>
      <c r="CA270" s="7"/>
      <c r="CB270" s="7"/>
      <c r="CC270" s="7"/>
      <c r="CD270" s="7"/>
      <c r="CE270" s="7"/>
      <c r="CF270" s="7"/>
      <c r="CG270" s="7"/>
      <c r="CH270" s="7"/>
      <c r="CI270" s="7"/>
      <c r="CJ270" s="7"/>
      <c r="CK270" s="7"/>
      <c r="CL270" s="7"/>
      <c r="CM270" s="7"/>
      <c r="CN270" s="7"/>
      <c r="CO270" s="7"/>
      <c r="CP270" s="7"/>
      <c r="CQ270" s="7"/>
      <c r="CR270" s="7"/>
      <c r="CS270" s="7"/>
      <c r="CT270" s="7"/>
      <c r="CU270" s="7"/>
      <c r="CV270" s="7"/>
      <c r="CW270" s="7"/>
      <c r="CX270" s="7"/>
      <c r="CY270" s="7"/>
      <c r="CZ270" s="7"/>
      <c r="DA270" s="7"/>
      <c r="DB270" s="7"/>
      <c r="DC270" s="7"/>
      <c r="DD270" s="7"/>
      <c r="DE270" s="7"/>
      <c r="DF270" s="7"/>
      <c r="DG270" s="7"/>
      <c r="DH270" s="7"/>
      <c r="DI270" s="7"/>
      <c r="DJ270" s="7"/>
      <c r="DK270" s="7"/>
      <c r="DL270" s="7"/>
      <c r="DM270" s="7"/>
      <c r="DN270" s="7"/>
      <c r="DO270" s="7"/>
      <c r="DP270" s="7"/>
      <c r="DQ270" s="7"/>
      <c r="DR270" s="7"/>
      <c r="DS270" s="7"/>
      <c r="DT270" s="7"/>
      <c r="DU270" s="7"/>
      <c r="DV270" s="7"/>
      <c r="DW270" s="7"/>
      <c r="DX270" s="7"/>
      <c r="DY270" s="7"/>
      <c r="DZ270" s="7"/>
      <c r="EA270" s="7"/>
      <c r="EB270" s="7"/>
      <c r="EC270" s="7"/>
      <c r="ED270" s="7"/>
      <c r="EE270" s="7"/>
      <c r="EF270" s="7"/>
      <c r="EG270" s="7"/>
      <c r="EH270" s="7"/>
      <c r="EI270" s="7"/>
      <c r="EJ270" s="7"/>
      <c r="EK270" s="7"/>
    </row>
    <row r="271" spans="1:141" s="5" customFormat="1" x14ac:dyDescent="0.25">
      <c r="A271"/>
      <c r="B271"/>
      <c r="C271"/>
      <c r="D271"/>
      <c r="E271"/>
      <c r="F271" s="2"/>
      <c r="G271" s="2"/>
      <c r="H271" s="2"/>
      <c r="I271"/>
      <c r="J271"/>
      <c r="K271"/>
      <c r="L271"/>
      <c r="M271"/>
      <c r="N271"/>
      <c r="O271"/>
      <c r="P271"/>
      <c r="Q271"/>
      <c r="R271" s="1"/>
      <c r="S271"/>
      <c r="T271" s="3"/>
      <c r="U271" s="1"/>
      <c r="V271" s="1"/>
      <c r="W271" s="1"/>
      <c r="X271" s="42"/>
      <c r="Y271" s="1"/>
      <c r="Z271" s="1"/>
      <c r="AA271" s="1"/>
      <c r="AB271"/>
      <c r="AC271"/>
      <c r="AD271"/>
      <c r="AE271" s="1"/>
      <c r="AF271" s="1"/>
      <c r="AG271" s="1"/>
      <c r="AH271" s="1"/>
      <c r="AI271" s="1"/>
      <c r="AJ271" s="1"/>
      <c r="AK271" s="1"/>
      <c r="AL271" s="1"/>
      <c r="AM271" s="1"/>
      <c r="AN271" s="1"/>
      <c r="AO271" s="2"/>
      <c r="AP271" s="2"/>
      <c r="AQ271" s="1"/>
      <c r="AR271"/>
      <c r="AS271"/>
      <c r="AT271"/>
      <c r="AU271"/>
      <c r="AV271"/>
      <c r="AW271"/>
      <c r="AX271" s="7"/>
      <c r="AY271" s="7"/>
      <c r="AZ271" s="7"/>
      <c r="BA271" s="7"/>
      <c r="BB271" s="7"/>
      <c r="BC271" s="7"/>
      <c r="BD271" s="7"/>
      <c r="BE271" s="7"/>
      <c r="BF271" s="7"/>
      <c r="BG271" s="7"/>
      <c r="BH271" s="7"/>
      <c r="BI271" s="7"/>
      <c r="BJ271" s="7"/>
      <c r="BK271" s="7"/>
      <c r="BL271" s="7"/>
      <c r="BM271" s="7"/>
      <c r="BN271" s="7"/>
      <c r="BO271" s="7"/>
      <c r="BP271" s="7"/>
      <c r="BQ271" s="7"/>
      <c r="BR271" s="7"/>
      <c r="BS271" s="7"/>
      <c r="BT271" s="7"/>
      <c r="BU271" s="7"/>
      <c r="BV271" s="7"/>
      <c r="BW271" s="7"/>
      <c r="BX271" s="7"/>
      <c r="BY271" s="7"/>
      <c r="BZ271" s="7"/>
      <c r="CA271" s="7"/>
      <c r="CB271" s="7"/>
      <c r="CC271" s="7"/>
      <c r="CD271" s="7"/>
      <c r="CE271" s="7"/>
      <c r="CF271" s="7"/>
      <c r="CG271" s="7"/>
      <c r="CH271" s="7"/>
      <c r="CI271" s="7"/>
      <c r="CJ271" s="7"/>
      <c r="CK271" s="7"/>
      <c r="CL271" s="7"/>
      <c r="CM271" s="7"/>
      <c r="CN271" s="7"/>
      <c r="CO271" s="7"/>
      <c r="CP271" s="7"/>
      <c r="CQ271" s="7"/>
      <c r="CR271" s="7"/>
      <c r="CS271" s="7"/>
      <c r="CT271" s="7"/>
      <c r="CU271" s="7"/>
      <c r="CV271" s="7"/>
      <c r="CW271" s="7"/>
      <c r="CX271" s="7"/>
      <c r="CY271" s="7"/>
      <c r="CZ271" s="7"/>
      <c r="DA271" s="7"/>
      <c r="DB271" s="7"/>
      <c r="DC271" s="7"/>
      <c r="DD271" s="7"/>
      <c r="DE271" s="7"/>
      <c r="DF271" s="7"/>
      <c r="DG271" s="7"/>
      <c r="DH271" s="7"/>
      <c r="DI271" s="7"/>
      <c r="DJ271" s="7"/>
      <c r="DK271" s="7"/>
      <c r="DL271" s="7"/>
      <c r="DM271" s="7"/>
      <c r="DN271" s="7"/>
      <c r="DO271" s="7"/>
      <c r="DP271" s="7"/>
      <c r="DQ271" s="7"/>
      <c r="DR271" s="7"/>
      <c r="DS271" s="7"/>
      <c r="DT271" s="7"/>
      <c r="DU271" s="7"/>
      <c r="DV271" s="7"/>
      <c r="DW271" s="7"/>
      <c r="DX271" s="7"/>
      <c r="DY271" s="7"/>
      <c r="DZ271" s="7"/>
      <c r="EA271" s="7"/>
      <c r="EB271" s="7"/>
      <c r="EC271" s="7"/>
      <c r="ED271" s="7"/>
      <c r="EE271" s="7"/>
      <c r="EF271" s="7"/>
      <c r="EG271" s="7"/>
      <c r="EH271" s="7"/>
      <c r="EI271" s="7"/>
      <c r="EJ271" s="7"/>
      <c r="EK271" s="7"/>
    </row>
    <row r="272" spans="1:141" s="5" customFormat="1" x14ac:dyDescent="0.25">
      <c r="A272"/>
      <c r="B272"/>
      <c r="C272"/>
      <c r="D272"/>
      <c r="E272"/>
      <c r="F272" s="2"/>
      <c r="G272" s="2"/>
      <c r="H272" s="2"/>
      <c r="I272"/>
      <c r="J272"/>
      <c r="K272"/>
      <c r="L272"/>
      <c r="M272"/>
      <c r="N272"/>
      <c r="O272"/>
      <c r="P272"/>
      <c r="Q272"/>
      <c r="R272" s="1"/>
      <c r="S272"/>
      <c r="T272" s="3"/>
      <c r="U272" s="1"/>
      <c r="V272" s="1"/>
      <c r="W272" s="1"/>
      <c r="X272" s="42"/>
      <c r="Y272" s="1"/>
      <c r="Z272" s="1"/>
      <c r="AA272" s="1"/>
      <c r="AB272"/>
      <c r="AC272"/>
      <c r="AD272"/>
      <c r="AE272" s="1"/>
      <c r="AF272" s="1"/>
      <c r="AG272" s="1"/>
      <c r="AH272" s="1"/>
      <c r="AI272" s="1"/>
      <c r="AJ272" s="1"/>
      <c r="AK272" s="1"/>
      <c r="AL272" s="1"/>
      <c r="AM272" s="1"/>
      <c r="AN272" s="1"/>
      <c r="AO272" s="2"/>
      <c r="AP272" s="2"/>
      <c r="AQ272" s="1"/>
      <c r="AR272"/>
      <c r="AS272"/>
      <c r="AT272"/>
      <c r="AU272"/>
      <c r="AV272"/>
      <c r="AW272"/>
      <c r="AX272" s="7"/>
      <c r="AY272" s="7"/>
      <c r="AZ272" s="7"/>
      <c r="BA272" s="7"/>
      <c r="BB272" s="7"/>
      <c r="BC272" s="7"/>
      <c r="BD272" s="7"/>
      <c r="BE272" s="7"/>
      <c r="BF272" s="7"/>
      <c r="BG272" s="7"/>
      <c r="BH272" s="7"/>
      <c r="BI272" s="7"/>
      <c r="BJ272" s="7"/>
      <c r="BK272" s="7"/>
      <c r="BL272" s="7"/>
      <c r="BM272" s="7"/>
      <c r="BN272" s="7"/>
      <c r="BO272" s="7"/>
      <c r="BP272" s="7"/>
      <c r="BQ272" s="7"/>
      <c r="BR272" s="7"/>
      <c r="BS272" s="7"/>
      <c r="BT272" s="7"/>
      <c r="BU272" s="7"/>
      <c r="BV272" s="7"/>
      <c r="BW272" s="7"/>
      <c r="BX272" s="7"/>
      <c r="BY272" s="7"/>
      <c r="BZ272" s="7"/>
      <c r="CA272" s="7"/>
      <c r="CB272" s="7"/>
      <c r="CC272" s="7"/>
      <c r="CD272" s="7"/>
      <c r="CE272" s="7"/>
      <c r="CF272" s="7"/>
      <c r="CG272" s="7"/>
      <c r="CH272" s="7"/>
      <c r="CI272" s="7"/>
      <c r="CJ272" s="7"/>
      <c r="CK272" s="7"/>
      <c r="CL272" s="7"/>
      <c r="CM272" s="7"/>
      <c r="CN272" s="7"/>
      <c r="CO272" s="7"/>
      <c r="CP272" s="7"/>
      <c r="CQ272" s="7"/>
      <c r="CR272" s="7"/>
      <c r="CS272" s="7"/>
      <c r="CT272" s="7"/>
      <c r="CU272" s="7"/>
      <c r="CV272" s="7"/>
      <c r="CW272" s="7"/>
      <c r="CX272" s="7"/>
      <c r="CY272" s="7"/>
      <c r="CZ272" s="7"/>
      <c r="DA272" s="7"/>
      <c r="DB272" s="7"/>
      <c r="DC272" s="7"/>
      <c r="DD272" s="7"/>
      <c r="DE272" s="7"/>
      <c r="DF272" s="7"/>
      <c r="DG272" s="7"/>
      <c r="DH272" s="7"/>
      <c r="DI272" s="7"/>
      <c r="DJ272" s="7"/>
      <c r="DK272" s="7"/>
      <c r="DL272" s="7"/>
      <c r="DM272" s="7"/>
      <c r="DN272" s="7"/>
      <c r="DO272" s="7"/>
      <c r="DP272" s="7"/>
      <c r="DQ272" s="7"/>
      <c r="DR272" s="7"/>
      <c r="DS272" s="7"/>
      <c r="DT272" s="7"/>
      <c r="DU272" s="7"/>
      <c r="DV272" s="7"/>
      <c r="DW272" s="7"/>
      <c r="DX272" s="7"/>
      <c r="DY272" s="7"/>
      <c r="DZ272" s="7"/>
      <c r="EA272" s="7"/>
      <c r="EB272" s="7"/>
      <c r="EC272" s="7"/>
      <c r="ED272" s="7"/>
      <c r="EE272" s="7"/>
      <c r="EF272" s="7"/>
      <c r="EG272" s="7"/>
      <c r="EH272" s="7"/>
      <c r="EI272" s="7"/>
      <c r="EJ272" s="7"/>
      <c r="EK272" s="7"/>
    </row>
    <row r="273" spans="1:141" s="5" customFormat="1" x14ac:dyDescent="0.25">
      <c r="A273"/>
      <c r="B273"/>
      <c r="C273"/>
      <c r="D273"/>
      <c r="E273"/>
      <c r="F273" s="2"/>
      <c r="G273" s="2"/>
      <c r="H273" s="2"/>
      <c r="I273"/>
      <c r="J273"/>
      <c r="K273"/>
      <c r="L273"/>
      <c r="M273"/>
      <c r="N273"/>
      <c r="O273"/>
      <c r="P273"/>
      <c r="Q273"/>
      <c r="R273" s="1"/>
      <c r="S273"/>
      <c r="T273" s="3"/>
      <c r="U273" s="1"/>
      <c r="V273" s="1"/>
      <c r="W273" s="1"/>
      <c r="X273" s="42"/>
      <c r="Y273" s="1"/>
      <c r="Z273" s="1"/>
      <c r="AA273" s="1"/>
      <c r="AB273"/>
      <c r="AC273"/>
      <c r="AD273"/>
      <c r="AE273" s="1"/>
      <c r="AF273" s="1"/>
      <c r="AG273" s="1"/>
      <c r="AH273" s="1"/>
      <c r="AI273" s="1"/>
      <c r="AJ273" s="1"/>
      <c r="AK273" s="1"/>
      <c r="AL273" s="1"/>
      <c r="AM273" s="1"/>
      <c r="AN273" s="1"/>
      <c r="AO273" s="2"/>
      <c r="AP273" s="2"/>
      <c r="AQ273" s="1"/>
      <c r="AR273"/>
      <c r="AS273"/>
      <c r="AT273"/>
      <c r="AU273"/>
      <c r="AV273"/>
      <c r="AW273"/>
      <c r="AX273" s="7"/>
      <c r="AY273" s="7"/>
      <c r="AZ273" s="7"/>
      <c r="BA273" s="7"/>
      <c r="BB273" s="7"/>
      <c r="BC273" s="7"/>
      <c r="BD273" s="7"/>
      <c r="BE273" s="7"/>
      <c r="BF273" s="7"/>
      <c r="BG273" s="7"/>
      <c r="BH273" s="7"/>
      <c r="BI273" s="7"/>
      <c r="BJ273" s="7"/>
      <c r="BK273" s="7"/>
      <c r="BL273" s="7"/>
      <c r="BM273" s="7"/>
      <c r="BN273" s="7"/>
      <c r="BO273" s="7"/>
      <c r="BP273" s="7"/>
      <c r="BQ273" s="7"/>
      <c r="BR273" s="7"/>
      <c r="BS273" s="7"/>
      <c r="BT273" s="7"/>
      <c r="BU273" s="7"/>
      <c r="BV273" s="7"/>
      <c r="BW273" s="7"/>
      <c r="BX273" s="7"/>
      <c r="BY273" s="7"/>
      <c r="BZ273" s="7"/>
      <c r="CA273" s="7"/>
      <c r="CB273" s="7"/>
      <c r="CC273" s="7"/>
      <c r="CD273" s="7"/>
      <c r="CE273" s="7"/>
      <c r="CF273" s="7"/>
      <c r="CG273" s="7"/>
      <c r="CH273" s="7"/>
      <c r="CI273" s="7"/>
      <c r="CJ273" s="7"/>
      <c r="CK273" s="7"/>
      <c r="CL273" s="7"/>
      <c r="CM273" s="7"/>
      <c r="CN273" s="7"/>
      <c r="CO273" s="7"/>
      <c r="CP273" s="7"/>
      <c r="CQ273" s="7"/>
      <c r="CR273" s="7"/>
      <c r="CS273" s="7"/>
      <c r="CT273" s="7"/>
      <c r="CU273" s="7"/>
      <c r="CV273" s="7"/>
      <c r="CW273" s="7"/>
      <c r="CX273" s="7"/>
      <c r="CY273" s="7"/>
      <c r="CZ273" s="7"/>
      <c r="DA273" s="7"/>
      <c r="DB273" s="7"/>
      <c r="DC273" s="7"/>
      <c r="DD273" s="7"/>
      <c r="DE273" s="7"/>
      <c r="DF273" s="7"/>
      <c r="DG273" s="7"/>
      <c r="DH273" s="7"/>
      <c r="DI273" s="7"/>
      <c r="DJ273" s="7"/>
      <c r="DK273" s="7"/>
      <c r="DL273" s="7"/>
      <c r="DM273" s="7"/>
      <c r="DN273" s="7"/>
      <c r="DO273" s="7"/>
      <c r="DP273" s="7"/>
      <c r="DQ273" s="7"/>
      <c r="DR273" s="7"/>
      <c r="DS273" s="7"/>
      <c r="DT273" s="7"/>
      <c r="DU273" s="7"/>
      <c r="DV273" s="7"/>
      <c r="DW273" s="7"/>
      <c r="DX273" s="7"/>
      <c r="DY273" s="7"/>
      <c r="DZ273" s="7"/>
      <c r="EA273" s="7"/>
      <c r="EB273" s="7"/>
      <c r="EC273" s="7"/>
      <c r="ED273" s="7"/>
      <c r="EE273" s="7"/>
      <c r="EF273" s="7"/>
      <c r="EG273" s="7"/>
      <c r="EH273" s="7"/>
      <c r="EI273" s="7"/>
      <c r="EJ273" s="7"/>
      <c r="EK273" s="7"/>
    </row>
    <row r="274" spans="1:141" s="5" customFormat="1" x14ac:dyDescent="0.25">
      <c r="A274"/>
      <c r="B274"/>
      <c r="C274"/>
      <c r="D274"/>
      <c r="E274"/>
      <c r="F274" s="2"/>
      <c r="G274" s="2"/>
      <c r="H274" s="2"/>
      <c r="I274"/>
      <c r="J274"/>
      <c r="K274"/>
      <c r="L274"/>
      <c r="M274"/>
      <c r="N274"/>
      <c r="O274"/>
      <c r="P274"/>
      <c r="Q274"/>
      <c r="R274" s="1"/>
      <c r="S274"/>
      <c r="T274" s="3"/>
      <c r="U274" s="1"/>
      <c r="V274" s="1"/>
      <c r="W274" s="1"/>
      <c r="X274" s="42"/>
      <c r="Y274" s="1"/>
      <c r="Z274" s="1"/>
      <c r="AA274" s="1"/>
      <c r="AB274"/>
      <c r="AC274"/>
      <c r="AD274"/>
      <c r="AE274" s="1"/>
      <c r="AF274" s="1"/>
      <c r="AG274" s="1"/>
      <c r="AH274" s="1"/>
      <c r="AI274" s="1"/>
      <c r="AJ274" s="1"/>
      <c r="AK274" s="1"/>
      <c r="AL274" s="1"/>
      <c r="AM274" s="1"/>
      <c r="AN274" s="1"/>
      <c r="AO274" s="2"/>
      <c r="AP274" s="2"/>
      <c r="AQ274" s="1"/>
      <c r="AR274"/>
      <c r="AS274"/>
      <c r="AT274"/>
      <c r="AU274"/>
      <c r="AV274"/>
      <c r="AW274"/>
      <c r="AX274" s="7"/>
      <c r="AY274" s="7"/>
      <c r="AZ274" s="7"/>
      <c r="BA274" s="7"/>
      <c r="BB274" s="7"/>
      <c r="BC274" s="7"/>
      <c r="BD274" s="7"/>
      <c r="BE274" s="7"/>
      <c r="BF274" s="7"/>
      <c r="BG274" s="7"/>
      <c r="BH274" s="7"/>
      <c r="BI274" s="7"/>
      <c r="BJ274" s="7"/>
      <c r="BK274" s="7"/>
      <c r="BL274" s="7"/>
      <c r="BM274" s="7"/>
      <c r="BN274" s="7"/>
      <c r="BO274" s="7"/>
      <c r="BP274" s="7"/>
      <c r="BQ274" s="7"/>
      <c r="BR274" s="7"/>
      <c r="BS274" s="7"/>
      <c r="BT274" s="7"/>
      <c r="BU274" s="7"/>
      <c r="BV274" s="7"/>
      <c r="BW274" s="7"/>
      <c r="BX274" s="7"/>
      <c r="BY274" s="7"/>
      <c r="BZ274" s="7"/>
      <c r="CA274" s="7"/>
      <c r="CB274" s="7"/>
      <c r="CC274" s="7"/>
      <c r="CD274" s="7"/>
      <c r="CE274" s="7"/>
      <c r="CF274" s="7"/>
      <c r="CG274" s="7"/>
      <c r="CH274" s="7"/>
      <c r="CI274" s="7"/>
      <c r="CJ274" s="7"/>
      <c r="CK274" s="7"/>
      <c r="CL274" s="7"/>
      <c r="CM274" s="7"/>
      <c r="CN274" s="7"/>
      <c r="CO274" s="7"/>
      <c r="CP274" s="7"/>
      <c r="CQ274" s="7"/>
      <c r="CR274" s="7"/>
      <c r="CS274" s="7"/>
      <c r="CT274" s="7"/>
      <c r="CU274" s="7"/>
      <c r="CV274" s="7"/>
      <c r="CW274" s="7"/>
      <c r="CX274" s="7"/>
      <c r="CY274" s="7"/>
      <c r="CZ274" s="7"/>
      <c r="DA274" s="7"/>
      <c r="DB274" s="7"/>
      <c r="DC274" s="7"/>
      <c r="DD274" s="7"/>
      <c r="DE274" s="7"/>
      <c r="DF274" s="7"/>
      <c r="DG274" s="7"/>
      <c r="DH274" s="7"/>
      <c r="DI274" s="7"/>
      <c r="DJ274" s="7"/>
      <c r="DK274" s="7"/>
      <c r="DL274" s="7"/>
      <c r="DM274" s="7"/>
      <c r="DN274" s="7"/>
      <c r="DO274" s="7"/>
      <c r="DP274" s="7"/>
      <c r="DQ274" s="7"/>
      <c r="DR274" s="7"/>
      <c r="DS274" s="7"/>
      <c r="DT274" s="7"/>
      <c r="DU274" s="7"/>
      <c r="DV274" s="7"/>
      <c r="DW274" s="7"/>
      <c r="DX274" s="7"/>
      <c r="DY274" s="7"/>
      <c r="DZ274" s="7"/>
      <c r="EA274" s="7"/>
      <c r="EB274" s="7"/>
      <c r="EC274" s="7"/>
      <c r="ED274" s="7"/>
      <c r="EE274" s="7"/>
      <c r="EF274" s="7"/>
      <c r="EG274" s="7"/>
      <c r="EH274" s="7"/>
      <c r="EI274" s="7"/>
      <c r="EJ274" s="7"/>
      <c r="EK274" s="7"/>
    </row>
    <row r="275" spans="1:141" s="5" customFormat="1" x14ac:dyDescent="0.25">
      <c r="A275"/>
      <c r="B275"/>
      <c r="C275"/>
      <c r="D275"/>
      <c r="E275"/>
      <c r="F275" s="2"/>
      <c r="G275" s="2"/>
      <c r="H275" s="2"/>
      <c r="I275"/>
      <c r="J275"/>
      <c r="K275"/>
      <c r="L275"/>
      <c r="M275"/>
      <c r="N275"/>
      <c r="O275"/>
      <c r="P275"/>
      <c r="Q275"/>
      <c r="R275" s="1"/>
      <c r="S275"/>
      <c r="T275" s="3"/>
      <c r="U275" s="1"/>
      <c r="V275" s="1"/>
      <c r="W275" s="1"/>
      <c r="X275" s="42"/>
      <c r="Y275" s="1"/>
      <c r="Z275" s="1"/>
      <c r="AA275" s="1"/>
      <c r="AB275"/>
      <c r="AC275"/>
      <c r="AD275"/>
      <c r="AE275" s="1"/>
      <c r="AF275" s="1"/>
      <c r="AG275" s="1"/>
      <c r="AH275" s="1"/>
      <c r="AI275" s="1"/>
      <c r="AJ275" s="1"/>
      <c r="AK275" s="1"/>
      <c r="AL275" s="1"/>
      <c r="AM275" s="1"/>
      <c r="AN275" s="1"/>
      <c r="AO275" s="2"/>
      <c r="AP275" s="2"/>
      <c r="AQ275" s="1"/>
      <c r="AR275"/>
      <c r="AS275"/>
      <c r="AT275"/>
      <c r="AU275"/>
      <c r="AV275"/>
      <c r="AW275"/>
      <c r="AX275" s="7"/>
      <c r="AY275" s="7"/>
      <c r="AZ275" s="7"/>
      <c r="BA275" s="7"/>
      <c r="BB275" s="7"/>
      <c r="BC275" s="7"/>
      <c r="BD275" s="7"/>
      <c r="BE275" s="7"/>
      <c r="BF275" s="7"/>
      <c r="BG275" s="7"/>
      <c r="BH275" s="7"/>
      <c r="BI275" s="7"/>
      <c r="BJ275" s="7"/>
      <c r="BK275" s="7"/>
      <c r="BL275" s="7"/>
      <c r="BM275" s="7"/>
      <c r="BN275" s="7"/>
      <c r="BO275" s="7"/>
      <c r="BP275" s="7"/>
      <c r="BQ275" s="7"/>
      <c r="BR275" s="7"/>
      <c r="BS275" s="7"/>
      <c r="BT275" s="7"/>
      <c r="BU275" s="7"/>
      <c r="BV275" s="7"/>
      <c r="BW275" s="7"/>
      <c r="BX275" s="7"/>
      <c r="BY275" s="7"/>
      <c r="BZ275" s="7"/>
      <c r="CA275" s="7"/>
      <c r="CB275" s="7"/>
      <c r="CC275" s="7"/>
      <c r="CD275" s="7"/>
      <c r="CE275" s="7"/>
      <c r="CF275" s="7"/>
      <c r="CG275" s="7"/>
      <c r="CH275" s="7"/>
      <c r="CI275" s="7"/>
      <c r="CJ275" s="7"/>
      <c r="CK275" s="7"/>
      <c r="CL275" s="7"/>
      <c r="CM275" s="7"/>
      <c r="CN275" s="7"/>
      <c r="CO275" s="7"/>
      <c r="CP275" s="7"/>
      <c r="CQ275" s="7"/>
      <c r="CR275" s="7"/>
      <c r="CS275" s="7"/>
      <c r="CT275" s="7"/>
      <c r="CU275" s="7"/>
      <c r="CV275" s="7"/>
      <c r="CW275" s="7"/>
      <c r="CX275" s="7"/>
      <c r="CY275" s="7"/>
      <c r="CZ275" s="7"/>
      <c r="DA275" s="7"/>
      <c r="DB275" s="7"/>
      <c r="DC275" s="7"/>
      <c r="DD275" s="7"/>
      <c r="DE275" s="7"/>
      <c r="DF275" s="7"/>
      <c r="DG275" s="7"/>
      <c r="DH275" s="7"/>
      <c r="DI275" s="7"/>
      <c r="DJ275" s="7"/>
      <c r="DK275" s="7"/>
      <c r="DL275" s="7"/>
      <c r="DM275" s="7"/>
      <c r="DN275" s="7"/>
      <c r="DO275" s="7"/>
      <c r="DP275" s="7"/>
      <c r="DQ275" s="7"/>
      <c r="DR275" s="7"/>
      <c r="DS275" s="7"/>
      <c r="DT275" s="7"/>
      <c r="DU275" s="7"/>
      <c r="DV275" s="7"/>
      <c r="DW275" s="7"/>
      <c r="DX275" s="7"/>
      <c r="DY275" s="7"/>
      <c r="DZ275" s="7"/>
      <c r="EA275" s="7"/>
      <c r="EB275" s="7"/>
      <c r="EC275" s="7"/>
      <c r="ED275" s="7"/>
      <c r="EE275" s="7"/>
      <c r="EF275" s="7"/>
      <c r="EG275" s="7"/>
      <c r="EH275" s="7"/>
      <c r="EI275" s="7"/>
      <c r="EJ275" s="7"/>
      <c r="EK275" s="7"/>
    </row>
    <row r="276" spans="1:141" x14ac:dyDescent="0.25">
      <c r="X276" s="42"/>
    </row>
  </sheetData>
  <mergeCells count="2684">
    <mergeCell ref="AS246:AS248"/>
    <mergeCell ref="AT246:AT248"/>
    <mergeCell ref="AU246:AU248"/>
    <mergeCell ref="AV246:AV248"/>
    <mergeCell ref="AW246:AW248"/>
    <mergeCell ref="AB246:AB248"/>
    <mergeCell ref="AC246:AC248"/>
    <mergeCell ref="AD246:AD248"/>
    <mergeCell ref="AE246:AE248"/>
    <mergeCell ref="AF246:AF248"/>
    <mergeCell ref="AG246:AG248"/>
    <mergeCell ref="AH246:AH248"/>
    <mergeCell ref="AI246:AI248"/>
    <mergeCell ref="AJ246:AJ248"/>
    <mergeCell ref="AK246:AK248"/>
    <mergeCell ref="AL246:AL248"/>
    <mergeCell ref="AM246:AM248"/>
    <mergeCell ref="AN246:AN248"/>
    <mergeCell ref="AO246:AO248"/>
    <mergeCell ref="AP246:AP248"/>
    <mergeCell ref="AQ246:AQ248"/>
    <mergeCell ref="AR246:AR248"/>
    <mergeCell ref="AN243:AN245"/>
    <mergeCell ref="AO243:AO245"/>
    <mergeCell ref="AP243:AP245"/>
    <mergeCell ref="AQ243:AQ245"/>
    <mergeCell ref="AR243:AR245"/>
    <mergeCell ref="AS243:AS245"/>
    <mergeCell ref="AT243:AT245"/>
    <mergeCell ref="AU243:AU245"/>
    <mergeCell ref="AV243:AV245"/>
    <mergeCell ref="AW243:AW245"/>
    <mergeCell ref="A246:A248"/>
    <mergeCell ref="B246:B248"/>
    <mergeCell ref="C246:C248"/>
    <mergeCell ref="D246:D248"/>
    <mergeCell ref="E246:E248"/>
    <mergeCell ref="F246:F248"/>
    <mergeCell ref="G246:G248"/>
    <mergeCell ref="H246:H248"/>
    <mergeCell ref="N246:N248"/>
    <mergeCell ref="O246:O248"/>
    <mergeCell ref="P246:P248"/>
    <mergeCell ref="Q246:Q248"/>
    <mergeCell ref="R246:R248"/>
    <mergeCell ref="S246:S248"/>
    <mergeCell ref="T246:T248"/>
    <mergeCell ref="U246:U248"/>
    <mergeCell ref="V246:V248"/>
    <mergeCell ref="W246:W248"/>
    <mergeCell ref="X246:X248"/>
    <mergeCell ref="Y246:Y248"/>
    <mergeCell ref="Z246:Z248"/>
    <mergeCell ref="AA246:AA248"/>
    <mergeCell ref="W243:W245"/>
    <mergeCell ref="X243:X245"/>
    <mergeCell ref="Y243:Y245"/>
    <mergeCell ref="Z243:Z245"/>
    <mergeCell ref="AA243:AA245"/>
    <mergeCell ref="AB243:AB245"/>
    <mergeCell ref="AC243:AC245"/>
    <mergeCell ref="AD243:AD245"/>
    <mergeCell ref="AE243:AE245"/>
    <mergeCell ref="AF243:AF245"/>
    <mergeCell ref="AG243:AG245"/>
    <mergeCell ref="AH243:AH245"/>
    <mergeCell ref="AI243:AI245"/>
    <mergeCell ref="AJ243:AJ245"/>
    <mergeCell ref="AK243:AK245"/>
    <mergeCell ref="AL243:AL245"/>
    <mergeCell ref="AM243:AM245"/>
    <mergeCell ref="A243:A245"/>
    <mergeCell ref="B243:B245"/>
    <mergeCell ref="C243:C245"/>
    <mergeCell ref="D243:D245"/>
    <mergeCell ref="E243:E245"/>
    <mergeCell ref="F243:F245"/>
    <mergeCell ref="G243:G245"/>
    <mergeCell ref="H243:H245"/>
    <mergeCell ref="N243:N245"/>
    <mergeCell ref="O243:O245"/>
    <mergeCell ref="P243:P245"/>
    <mergeCell ref="Q243:Q245"/>
    <mergeCell ref="R243:R245"/>
    <mergeCell ref="S243:S245"/>
    <mergeCell ref="T243:T245"/>
    <mergeCell ref="U243:U245"/>
    <mergeCell ref="V243:V245"/>
    <mergeCell ref="AG240:AG242"/>
    <mergeCell ref="AH240:AH242"/>
    <mergeCell ref="AI240:AI242"/>
    <mergeCell ref="AJ240:AJ242"/>
    <mergeCell ref="AK240:AK242"/>
    <mergeCell ref="AL240:AL242"/>
    <mergeCell ref="AM240:AM242"/>
    <mergeCell ref="AN240:AN242"/>
    <mergeCell ref="AO240:AO242"/>
    <mergeCell ref="AP240:AP242"/>
    <mergeCell ref="AQ240:AQ242"/>
    <mergeCell ref="AR240:AR242"/>
    <mergeCell ref="AS240:AS242"/>
    <mergeCell ref="AT240:AT242"/>
    <mergeCell ref="AU240:AU242"/>
    <mergeCell ref="AV240:AV242"/>
    <mergeCell ref="AW240:AW242"/>
    <mergeCell ref="AS237:AS239"/>
    <mergeCell ref="AT237:AT239"/>
    <mergeCell ref="AU237:AU239"/>
    <mergeCell ref="AV237:AV239"/>
    <mergeCell ref="AW237:AW239"/>
    <mergeCell ref="A240:A242"/>
    <mergeCell ref="B240:B242"/>
    <mergeCell ref="C240:C242"/>
    <mergeCell ref="D240:D242"/>
    <mergeCell ref="E240:E242"/>
    <mergeCell ref="F240:F242"/>
    <mergeCell ref="G240:G242"/>
    <mergeCell ref="H240:H242"/>
    <mergeCell ref="N240:N242"/>
    <mergeCell ref="O240:O242"/>
    <mergeCell ref="P240:P242"/>
    <mergeCell ref="Q240:Q242"/>
    <mergeCell ref="R240:R242"/>
    <mergeCell ref="S240:S242"/>
    <mergeCell ref="T240:T242"/>
    <mergeCell ref="U240:U242"/>
    <mergeCell ref="V240:V242"/>
    <mergeCell ref="W240:W242"/>
    <mergeCell ref="X240:X242"/>
    <mergeCell ref="Y240:Y242"/>
    <mergeCell ref="Z240:Z242"/>
    <mergeCell ref="AA240:AA242"/>
    <mergeCell ref="AB240:AB242"/>
    <mergeCell ref="AC240:AC242"/>
    <mergeCell ref="AD240:AD242"/>
    <mergeCell ref="AE240:AE242"/>
    <mergeCell ref="AF240:AF242"/>
    <mergeCell ref="AB237:AB239"/>
    <mergeCell ref="AC237:AC239"/>
    <mergeCell ref="AD237:AD239"/>
    <mergeCell ref="AE237:AE239"/>
    <mergeCell ref="AF237:AF239"/>
    <mergeCell ref="AG237:AG239"/>
    <mergeCell ref="AH237:AH239"/>
    <mergeCell ref="AI237:AI239"/>
    <mergeCell ref="AJ237:AJ239"/>
    <mergeCell ref="AK237:AK239"/>
    <mergeCell ref="AL237:AL239"/>
    <mergeCell ref="AM237:AM239"/>
    <mergeCell ref="AN237:AN239"/>
    <mergeCell ref="AO237:AO239"/>
    <mergeCell ref="AP237:AP239"/>
    <mergeCell ref="AQ237:AQ239"/>
    <mergeCell ref="AR237:AR239"/>
    <mergeCell ref="AN234:AN236"/>
    <mergeCell ref="AO234:AO236"/>
    <mergeCell ref="AP234:AP236"/>
    <mergeCell ref="AQ234:AQ236"/>
    <mergeCell ref="AR234:AR236"/>
    <mergeCell ref="AS234:AS236"/>
    <mergeCell ref="AT234:AT236"/>
    <mergeCell ref="AU234:AU236"/>
    <mergeCell ref="AV234:AV236"/>
    <mergeCell ref="AW234:AW236"/>
    <mergeCell ref="A237:A239"/>
    <mergeCell ref="B237:B239"/>
    <mergeCell ref="C237:C239"/>
    <mergeCell ref="D237:D239"/>
    <mergeCell ref="E237:E239"/>
    <mergeCell ref="F237:F239"/>
    <mergeCell ref="G237:G239"/>
    <mergeCell ref="H237:H239"/>
    <mergeCell ref="N237:N239"/>
    <mergeCell ref="O237:O239"/>
    <mergeCell ref="P237:P239"/>
    <mergeCell ref="Q237:Q239"/>
    <mergeCell ref="R237:R239"/>
    <mergeCell ref="S237:S239"/>
    <mergeCell ref="T237:T239"/>
    <mergeCell ref="U237:U239"/>
    <mergeCell ref="V237:V239"/>
    <mergeCell ref="W237:W239"/>
    <mergeCell ref="X237:X239"/>
    <mergeCell ref="Y237:Y239"/>
    <mergeCell ref="Z237:Z239"/>
    <mergeCell ref="AA237:AA239"/>
    <mergeCell ref="W234:W236"/>
    <mergeCell ref="X234:X236"/>
    <mergeCell ref="Y234:Y236"/>
    <mergeCell ref="Z234:Z236"/>
    <mergeCell ref="AA234:AA236"/>
    <mergeCell ref="AB234:AB236"/>
    <mergeCell ref="AC234:AC236"/>
    <mergeCell ref="AD234:AD236"/>
    <mergeCell ref="AE234:AE236"/>
    <mergeCell ref="AF234:AF236"/>
    <mergeCell ref="AG234:AG236"/>
    <mergeCell ref="AH234:AH236"/>
    <mergeCell ref="AI234:AI236"/>
    <mergeCell ref="AJ234:AJ236"/>
    <mergeCell ref="AK234:AK236"/>
    <mergeCell ref="AL234:AL236"/>
    <mergeCell ref="AM234:AM236"/>
    <mergeCell ref="A234:A236"/>
    <mergeCell ref="B234:B236"/>
    <mergeCell ref="C234:C236"/>
    <mergeCell ref="D234:D236"/>
    <mergeCell ref="E234:E236"/>
    <mergeCell ref="F234:F236"/>
    <mergeCell ref="G234:G236"/>
    <mergeCell ref="H234:H236"/>
    <mergeCell ref="N234:N236"/>
    <mergeCell ref="O234:O236"/>
    <mergeCell ref="P234:P236"/>
    <mergeCell ref="Q234:Q236"/>
    <mergeCell ref="R234:R236"/>
    <mergeCell ref="S234:S236"/>
    <mergeCell ref="T234:T236"/>
    <mergeCell ref="U234:U236"/>
    <mergeCell ref="V234:V236"/>
    <mergeCell ref="AN188:AN190"/>
    <mergeCell ref="AO188:AO190"/>
    <mergeCell ref="AP188:AP190"/>
    <mergeCell ref="AQ188:AQ190"/>
    <mergeCell ref="AR188:AR190"/>
    <mergeCell ref="AS188:AS190"/>
    <mergeCell ref="AT188:AT190"/>
    <mergeCell ref="AU188:AU190"/>
    <mergeCell ref="AV188:AV190"/>
    <mergeCell ref="AW188:AW190"/>
    <mergeCell ref="W188:W190"/>
    <mergeCell ref="X188:X190"/>
    <mergeCell ref="Y188:Y190"/>
    <mergeCell ref="Z188:Z190"/>
    <mergeCell ref="AA188:AA190"/>
    <mergeCell ref="AB188:AB190"/>
    <mergeCell ref="AC188:AC190"/>
    <mergeCell ref="AD188:AD190"/>
    <mergeCell ref="AE188:AE190"/>
    <mergeCell ref="AF188:AF190"/>
    <mergeCell ref="AG188:AG190"/>
    <mergeCell ref="AH188:AH190"/>
    <mergeCell ref="AI188:AI190"/>
    <mergeCell ref="AJ188:AJ190"/>
    <mergeCell ref="AK188:AK190"/>
    <mergeCell ref="AL188:AL190"/>
    <mergeCell ref="AM188:AM190"/>
    <mergeCell ref="A188:A190"/>
    <mergeCell ref="B188:B190"/>
    <mergeCell ref="C188:C190"/>
    <mergeCell ref="D188:D190"/>
    <mergeCell ref="E188:E190"/>
    <mergeCell ref="F188:F190"/>
    <mergeCell ref="G188:G190"/>
    <mergeCell ref="H188:H190"/>
    <mergeCell ref="N188:N190"/>
    <mergeCell ref="O188:O190"/>
    <mergeCell ref="P188:P190"/>
    <mergeCell ref="Q188:Q190"/>
    <mergeCell ref="R188:R190"/>
    <mergeCell ref="S188:S190"/>
    <mergeCell ref="T188:T190"/>
    <mergeCell ref="U188:U190"/>
    <mergeCell ref="V188:V190"/>
    <mergeCell ref="AG185:AG187"/>
    <mergeCell ref="AH185:AH187"/>
    <mergeCell ref="AI185:AI187"/>
    <mergeCell ref="AJ185:AJ187"/>
    <mergeCell ref="AK185:AK187"/>
    <mergeCell ref="AL185:AL187"/>
    <mergeCell ref="AM185:AM187"/>
    <mergeCell ref="AN185:AN187"/>
    <mergeCell ref="AO185:AO187"/>
    <mergeCell ref="AP185:AP187"/>
    <mergeCell ref="AQ185:AQ187"/>
    <mergeCell ref="AR185:AR187"/>
    <mergeCell ref="AS185:AS187"/>
    <mergeCell ref="AT185:AT187"/>
    <mergeCell ref="AU185:AU187"/>
    <mergeCell ref="AV185:AV187"/>
    <mergeCell ref="AW185:AW187"/>
    <mergeCell ref="AS182:AS184"/>
    <mergeCell ref="AT182:AT184"/>
    <mergeCell ref="AU182:AU184"/>
    <mergeCell ref="AV182:AV184"/>
    <mergeCell ref="AW182:AW184"/>
    <mergeCell ref="A185:A187"/>
    <mergeCell ref="B185:B187"/>
    <mergeCell ref="C185:C187"/>
    <mergeCell ref="D185:D187"/>
    <mergeCell ref="E185:E187"/>
    <mergeCell ref="F185:F187"/>
    <mergeCell ref="G185:G187"/>
    <mergeCell ref="H185:H187"/>
    <mergeCell ref="N185:N187"/>
    <mergeCell ref="O185:O187"/>
    <mergeCell ref="P185:P187"/>
    <mergeCell ref="Q185:Q187"/>
    <mergeCell ref="R185:R187"/>
    <mergeCell ref="S185:S187"/>
    <mergeCell ref="T185:T187"/>
    <mergeCell ref="U185:U187"/>
    <mergeCell ref="V185:V187"/>
    <mergeCell ref="W185:W187"/>
    <mergeCell ref="X185:X187"/>
    <mergeCell ref="Y185:Y187"/>
    <mergeCell ref="Z185:Z187"/>
    <mergeCell ref="AA185:AA187"/>
    <mergeCell ref="AB185:AB187"/>
    <mergeCell ref="AC185:AC187"/>
    <mergeCell ref="AD185:AD187"/>
    <mergeCell ref="AE185:AE187"/>
    <mergeCell ref="AF185:AF187"/>
    <mergeCell ref="AB182:AB184"/>
    <mergeCell ref="AC182:AC184"/>
    <mergeCell ref="AD182:AD184"/>
    <mergeCell ref="AE182:AE184"/>
    <mergeCell ref="AF182:AF184"/>
    <mergeCell ref="AG182:AG184"/>
    <mergeCell ref="AH182:AH184"/>
    <mergeCell ref="AI182:AI184"/>
    <mergeCell ref="AJ182:AJ184"/>
    <mergeCell ref="AK182:AK184"/>
    <mergeCell ref="AL182:AL184"/>
    <mergeCell ref="AM182:AM184"/>
    <mergeCell ref="AN182:AN184"/>
    <mergeCell ref="AO182:AO184"/>
    <mergeCell ref="AP182:AP184"/>
    <mergeCell ref="AQ182:AQ184"/>
    <mergeCell ref="AR182:AR184"/>
    <mergeCell ref="AN179:AN181"/>
    <mergeCell ref="AO179:AO181"/>
    <mergeCell ref="AP179:AP181"/>
    <mergeCell ref="AQ179:AQ181"/>
    <mergeCell ref="AR179:AR181"/>
    <mergeCell ref="AS179:AS181"/>
    <mergeCell ref="AT179:AT181"/>
    <mergeCell ref="AU179:AU181"/>
    <mergeCell ref="AV179:AV181"/>
    <mergeCell ref="AW179:AW181"/>
    <mergeCell ref="A182:A184"/>
    <mergeCell ref="B182:B184"/>
    <mergeCell ref="C182:C184"/>
    <mergeCell ref="D182:D184"/>
    <mergeCell ref="E182:E184"/>
    <mergeCell ref="F182:F184"/>
    <mergeCell ref="G182:G184"/>
    <mergeCell ref="H182:H184"/>
    <mergeCell ref="N182:N184"/>
    <mergeCell ref="O182:O184"/>
    <mergeCell ref="P182:P184"/>
    <mergeCell ref="Q182:Q184"/>
    <mergeCell ref="R182:R184"/>
    <mergeCell ref="S182:S184"/>
    <mergeCell ref="T182:T184"/>
    <mergeCell ref="U182:U184"/>
    <mergeCell ref="V182:V184"/>
    <mergeCell ref="W182:W184"/>
    <mergeCell ref="X182:X184"/>
    <mergeCell ref="Y182:Y184"/>
    <mergeCell ref="Z182:Z184"/>
    <mergeCell ref="AA182:AA184"/>
    <mergeCell ref="W179:W181"/>
    <mergeCell ref="X179:X181"/>
    <mergeCell ref="Y179:Y181"/>
    <mergeCell ref="Z179:Z181"/>
    <mergeCell ref="AA179:AA181"/>
    <mergeCell ref="AB179:AB181"/>
    <mergeCell ref="AC179:AC181"/>
    <mergeCell ref="AD179:AD181"/>
    <mergeCell ref="AE179:AE181"/>
    <mergeCell ref="AF179:AF181"/>
    <mergeCell ref="AG179:AG181"/>
    <mergeCell ref="AH179:AH181"/>
    <mergeCell ref="AI179:AI181"/>
    <mergeCell ref="AJ179:AJ181"/>
    <mergeCell ref="AK179:AK181"/>
    <mergeCell ref="AL179:AL181"/>
    <mergeCell ref="AM179:AM181"/>
    <mergeCell ref="A179:A181"/>
    <mergeCell ref="B179:B181"/>
    <mergeCell ref="C179:C181"/>
    <mergeCell ref="D179:D181"/>
    <mergeCell ref="E179:E181"/>
    <mergeCell ref="F179:F181"/>
    <mergeCell ref="G179:G181"/>
    <mergeCell ref="H179:H181"/>
    <mergeCell ref="N179:N181"/>
    <mergeCell ref="O179:O181"/>
    <mergeCell ref="P179:P181"/>
    <mergeCell ref="Q179:Q181"/>
    <mergeCell ref="R179:R181"/>
    <mergeCell ref="S179:S181"/>
    <mergeCell ref="T179:T181"/>
    <mergeCell ref="U179:U181"/>
    <mergeCell ref="V179:V181"/>
    <mergeCell ref="AN137:AN139"/>
    <mergeCell ref="AO137:AO139"/>
    <mergeCell ref="AP137:AP139"/>
    <mergeCell ref="AQ137:AQ139"/>
    <mergeCell ref="AR137:AR139"/>
    <mergeCell ref="AS137:AS139"/>
    <mergeCell ref="AT137:AT139"/>
    <mergeCell ref="AU137:AU139"/>
    <mergeCell ref="AV137:AV139"/>
    <mergeCell ref="AW137:AW139"/>
    <mergeCell ref="W137:W139"/>
    <mergeCell ref="X137:X139"/>
    <mergeCell ref="Y137:Y139"/>
    <mergeCell ref="Z137:Z139"/>
    <mergeCell ref="AA137:AA139"/>
    <mergeCell ref="AB137:AB139"/>
    <mergeCell ref="AC137:AC139"/>
    <mergeCell ref="AD137:AD139"/>
    <mergeCell ref="AE137:AE139"/>
    <mergeCell ref="AF137:AF139"/>
    <mergeCell ref="AG137:AG139"/>
    <mergeCell ref="AH137:AH139"/>
    <mergeCell ref="AI137:AI139"/>
    <mergeCell ref="AJ137:AJ139"/>
    <mergeCell ref="AK137:AK139"/>
    <mergeCell ref="AL137:AL139"/>
    <mergeCell ref="AM137:AM139"/>
    <mergeCell ref="A137:A139"/>
    <mergeCell ref="B137:B139"/>
    <mergeCell ref="C137:C139"/>
    <mergeCell ref="D137:D139"/>
    <mergeCell ref="E137:E139"/>
    <mergeCell ref="F137:F139"/>
    <mergeCell ref="G137:G139"/>
    <mergeCell ref="H137:H139"/>
    <mergeCell ref="N137:N139"/>
    <mergeCell ref="O137:O139"/>
    <mergeCell ref="P137:P139"/>
    <mergeCell ref="Q137:Q139"/>
    <mergeCell ref="R137:R139"/>
    <mergeCell ref="S137:S139"/>
    <mergeCell ref="T137:T139"/>
    <mergeCell ref="U137:U139"/>
    <mergeCell ref="V137:V139"/>
    <mergeCell ref="AS112:AS113"/>
    <mergeCell ref="AT112:AT113"/>
    <mergeCell ref="AU112:AU113"/>
    <mergeCell ref="AV112:AV113"/>
    <mergeCell ref="AW112:AW113"/>
    <mergeCell ref="AB112:AB113"/>
    <mergeCell ref="AC112:AC113"/>
    <mergeCell ref="AD112:AD113"/>
    <mergeCell ref="AE112:AE113"/>
    <mergeCell ref="AF112:AF113"/>
    <mergeCell ref="AG112:AG113"/>
    <mergeCell ref="AH112:AH113"/>
    <mergeCell ref="AI112:AI113"/>
    <mergeCell ref="AJ112:AJ113"/>
    <mergeCell ref="AK112:AK113"/>
    <mergeCell ref="AL112:AL113"/>
    <mergeCell ref="AM112:AM113"/>
    <mergeCell ref="AN112:AN113"/>
    <mergeCell ref="AO112:AO113"/>
    <mergeCell ref="AP112:AP113"/>
    <mergeCell ref="AQ112:AQ113"/>
    <mergeCell ref="AR112:AR113"/>
    <mergeCell ref="AN109:AN111"/>
    <mergeCell ref="AO109:AO111"/>
    <mergeCell ref="AP109:AP111"/>
    <mergeCell ref="AQ109:AQ111"/>
    <mergeCell ref="AR109:AR111"/>
    <mergeCell ref="AS109:AS111"/>
    <mergeCell ref="AT109:AT111"/>
    <mergeCell ref="AU109:AU111"/>
    <mergeCell ref="AV109:AV111"/>
    <mergeCell ref="AW109:AW111"/>
    <mergeCell ref="A112:A113"/>
    <mergeCell ref="B112:B113"/>
    <mergeCell ref="C112:C113"/>
    <mergeCell ref="D112:D113"/>
    <mergeCell ref="E112:E113"/>
    <mergeCell ref="F112:F113"/>
    <mergeCell ref="G112:G113"/>
    <mergeCell ref="H112:H113"/>
    <mergeCell ref="N112:N113"/>
    <mergeCell ref="O112:O113"/>
    <mergeCell ref="P112:P113"/>
    <mergeCell ref="Q112:Q113"/>
    <mergeCell ref="R112:R113"/>
    <mergeCell ref="S112:S113"/>
    <mergeCell ref="T112:T113"/>
    <mergeCell ref="U112:U113"/>
    <mergeCell ref="V112:V113"/>
    <mergeCell ref="W112:W113"/>
    <mergeCell ref="X112:X113"/>
    <mergeCell ref="Y112:Y113"/>
    <mergeCell ref="Z112:Z113"/>
    <mergeCell ref="AA112:AA113"/>
    <mergeCell ref="W109:W111"/>
    <mergeCell ref="X109:X111"/>
    <mergeCell ref="Y109:Y111"/>
    <mergeCell ref="Z109:Z111"/>
    <mergeCell ref="AA109:AA111"/>
    <mergeCell ref="AB109:AB111"/>
    <mergeCell ref="AC109:AC111"/>
    <mergeCell ref="AD109:AD111"/>
    <mergeCell ref="AE109:AE111"/>
    <mergeCell ref="AF109:AF111"/>
    <mergeCell ref="AG109:AG111"/>
    <mergeCell ref="AH109:AH111"/>
    <mergeCell ref="AI109:AI111"/>
    <mergeCell ref="AJ109:AJ111"/>
    <mergeCell ref="AK109:AK111"/>
    <mergeCell ref="AL109:AL111"/>
    <mergeCell ref="AM109:AM111"/>
    <mergeCell ref="A109:A111"/>
    <mergeCell ref="B109:B111"/>
    <mergeCell ref="C109:C111"/>
    <mergeCell ref="D109:D111"/>
    <mergeCell ref="E109:E111"/>
    <mergeCell ref="F109:F111"/>
    <mergeCell ref="G109:G111"/>
    <mergeCell ref="H109:H111"/>
    <mergeCell ref="N109:N111"/>
    <mergeCell ref="O109:O111"/>
    <mergeCell ref="P109:P111"/>
    <mergeCell ref="Q109:Q111"/>
    <mergeCell ref="R109:R111"/>
    <mergeCell ref="S109:S111"/>
    <mergeCell ref="T109:T111"/>
    <mergeCell ref="U109:U111"/>
    <mergeCell ref="V109:V111"/>
    <mergeCell ref="AR43:AR45"/>
    <mergeCell ref="AS43:AS45"/>
    <mergeCell ref="AT43:AT45"/>
    <mergeCell ref="AU43:AU45"/>
    <mergeCell ref="AV43:AV45"/>
    <mergeCell ref="AW43:AW45"/>
    <mergeCell ref="W43:W45"/>
    <mergeCell ref="X43:X45"/>
    <mergeCell ref="Y43:Y45"/>
    <mergeCell ref="Z43:Z45"/>
    <mergeCell ref="AA43:AA45"/>
    <mergeCell ref="AB43:AB45"/>
    <mergeCell ref="AC43:AC45"/>
    <mergeCell ref="AD43:AD45"/>
    <mergeCell ref="AE43:AE45"/>
    <mergeCell ref="AF43:AF45"/>
    <mergeCell ref="AG43:AG45"/>
    <mergeCell ref="AH43:AH45"/>
    <mergeCell ref="AI43:AI45"/>
    <mergeCell ref="AJ43:AJ45"/>
    <mergeCell ref="AK43:AK45"/>
    <mergeCell ref="AL43:AL45"/>
    <mergeCell ref="AM43:AM45"/>
    <mergeCell ref="AM40:AM42"/>
    <mergeCell ref="AN40:AN42"/>
    <mergeCell ref="AO40:AO42"/>
    <mergeCell ref="AP40:AP42"/>
    <mergeCell ref="AQ40:AQ42"/>
    <mergeCell ref="AR40:AR42"/>
    <mergeCell ref="AS40:AS42"/>
    <mergeCell ref="AT40:AT42"/>
    <mergeCell ref="AU40:AU42"/>
    <mergeCell ref="AV40:AV42"/>
    <mergeCell ref="AW40:AW42"/>
    <mergeCell ref="A43:A45"/>
    <mergeCell ref="B43:B45"/>
    <mergeCell ref="C43:C45"/>
    <mergeCell ref="D43:D45"/>
    <mergeCell ref="E43:E45"/>
    <mergeCell ref="F43:F45"/>
    <mergeCell ref="G43:G45"/>
    <mergeCell ref="H43:H45"/>
    <mergeCell ref="N43:N45"/>
    <mergeCell ref="O43:O45"/>
    <mergeCell ref="P43:P45"/>
    <mergeCell ref="Q43:Q45"/>
    <mergeCell ref="R43:R45"/>
    <mergeCell ref="S43:S45"/>
    <mergeCell ref="T43:T45"/>
    <mergeCell ref="U43:U45"/>
    <mergeCell ref="V43:V45"/>
    <mergeCell ref="AN43:AN45"/>
    <mergeCell ref="AO43:AO45"/>
    <mergeCell ref="AP43:AP45"/>
    <mergeCell ref="AQ43:AQ45"/>
    <mergeCell ref="V40:V42"/>
    <mergeCell ref="W40:W42"/>
    <mergeCell ref="X40:X42"/>
    <mergeCell ref="Y40:Y42"/>
    <mergeCell ref="Z40:Z42"/>
    <mergeCell ref="AA40:AA42"/>
    <mergeCell ref="AB40:AB42"/>
    <mergeCell ref="AC40:AC42"/>
    <mergeCell ref="AD40:AD42"/>
    <mergeCell ref="AE40:AE42"/>
    <mergeCell ref="AF40:AF42"/>
    <mergeCell ref="AG40:AG42"/>
    <mergeCell ref="AH40:AH42"/>
    <mergeCell ref="AI40:AI42"/>
    <mergeCell ref="AJ40:AJ42"/>
    <mergeCell ref="AK40:AK42"/>
    <mergeCell ref="AL40:AL42"/>
    <mergeCell ref="AG37:AG39"/>
    <mergeCell ref="AH37:AH39"/>
    <mergeCell ref="AI37:AI39"/>
    <mergeCell ref="AJ37:AJ39"/>
    <mergeCell ref="AK37:AK39"/>
    <mergeCell ref="AL37:AL39"/>
    <mergeCell ref="AM37:AM39"/>
    <mergeCell ref="AN37:AN39"/>
    <mergeCell ref="AO37:AO39"/>
    <mergeCell ref="AP37:AP39"/>
    <mergeCell ref="AQ37:AQ39"/>
    <mergeCell ref="AS37:AS39"/>
    <mergeCell ref="AT37:AT39"/>
    <mergeCell ref="AU37:AU39"/>
    <mergeCell ref="AV37:AV39"/>
    <mergeCell ref="AW37:AW39"/>
    <mergeCell ref="A40:A42"/>
    <mergeCell ref="B40:B42"/>
    <mergeCell ref="C40:C42"/>
    <mergeCell ref="D40:D42"/>
    <mergeCell ref="E40:E42"/>
    <mergeCell ref="F40:F42"/>
    <mergeCell ref="G40:G42"/>
    <mergeCell ref="H40:H42"/>
    <mergeCell ref="N40:N42"/>
    <mergeCell ref="O40:O42"/>
    <mergeCell ref="P40:P42"/>
    <mergeCell ref="Q40:Q42"/>
    <mergeCell ref="R40:R42"/>
    <mergeCell ref="S40:S42"/>
    <mergeCell ref="T40:T42"/>
    <mergeCell ref="U40:U42"/>
    <mergeCell ref="AS33:AS35"/>
    <mergeCell ref="AT33:AT35"/>
    <mergeCell ref="AU33:AU35"/>
    <mergeCell ref="AV33:AV35"/>
    <mergeCell ref="AW33:AW35"/>
    <mergeCell ref="A37:A39"/>
    <mergeCell ref="B37:B39"/>
    <mergeCell ref="C37:C39"/>
    <mergeCell ref="D37:D39"/>
    <mergeCell ref="E37:E39"/>
    <mergeCell ref="F37:F39"/>
    <mergeCell ref="G37:G39"/>
    <mergeCell ref="H37:H39"/>
    <mergeCell ref="N37:N39"/>
    <mergeCell ref="O37:O39"/>
    <mergeCell ref="P37:P39"/>
    <mergeCell ref="Q37:Q39"/>
    <mergeCell ref="R37:R39"/>
    <mergeCell ref="S37:S39"/>
    <mergeCell ref="T37:T39"/>
    <mergeCell ref="U37:U39"/>
    <mergeCell ref="V37:V39"/>
    <mergeCell ref="W37:W39"/>
    <mergeCell ref="X37:X39"/>
    <mergeCell ref="Y37:Y39"/>
    <mergeCell ref="Z37:Z39"/>
    <mergeCell ref="AA37:AA39"/>
    <mergeCell ref="AB37:AB39"/>
    <mergeCell ref="AC37:AC39"/>
    <mergeCell ref="AD37:AD39"/>
    <mergeCell ref="AE37:AE39"/>
    <mergeCell ref="AF37:AF39"/>
    <mergeCell ref="AB33:AB35"/>
    <mergeCell ref="AC33:AC35"/>
    <mergeCell ref="AD33:AD35"/>
    <mergeCell ref="AE33:AE35"/>
    <mergeCell ref="AF33:AF35"/>
    <mergeCell ref="AG33:AG35"/>
    <mergeCell ref="AH33:AH35"/>
    <mergeCell ref="AI33:AI35"/>
    <mergeCell ref="AJ33:AJ35"/>
    <mergeCell ref="AK33:AK35"/>
    <mergeCell ref="AL33:AL35"/>
    <mergeCell ref="AM33:AM35"/>
    <mergeCell ref="AN33:AN35"/>
    <mergeCell ref="AO33:AO35"/>
    <mergeCell ref="AP33:AP35"/>
    <mergeCell ref="AQ33:AQ35"/>
    <mergeCell ref="AR33:AR35"/>
    <mergeCell ref="AN30:AN32"/>
    <mergeCell ref="AO30:AO32"/>
    <mergeCell ref="AP30:AP32"/>
    <mergeCell ref="AQ30:AQ32"/>
    <mergeCell ref="AR30:AR32"/>
    <mergeCell ref="AS30:AS32"/>
    <mergeCell ref="AT30:AT32"/>
    <mergeCell ref="AU30:AU32"/>
    <mergeCell ref="AV30:AV32"/>
    <mergeCell ref="AW30:AW32"/>
    <mergeCell ref="A33:A35"/>
    <mergeCell ref="B33:B35"/>
    <mergeCell ref="C33:C35"/>
    <mergeCell ref="D33:D35"/>
    <mergeCell ref="E33:E35"/>
    <mergeCell ref="F33:F35"/>
    <mergeCell ref="G33:G35"/>
    <mergeCell ref="H33:H35"/>
    <mergeCell ref="N33:N35"/>
    <mergeCell ref="O33:O35"/>
    <mergeCell ref="P33:P35"/>
    <mergeCell ref="Q33:Q35"/>
    <mergeCell ref="R33:R35"/>
    <mergeCell ref="S33:S35"/>
    <mergeCell ref="T33:T35"/>
    <mergeCell ref="U33:U35"/>
    <mergeCell ref="V33:V35"/>
    <mergeCell ref="W33:W35"/>
    <mergeCell ref="X33:X35"/>
    <mergeCell ref="Y33:Y35"/>
    <mergeCell ref="Z33:Z35"/>
    <mergeCell ref="AA33:AA35"/>
    <mergeCell ref="W30:W32"/>
    <mergeCell ref="X30:X32"/>
    <mergeCell ref="Y30:Y32"/>
    <mergeCell ref="Z30:Z32"/>
    <mergeCell ref="AA30:AA32"/>
    <mergeCell ref="AB30:AB32"/>
    <mergeCell ref="AC30:AC32"/>
    <mergeCell ref="AD30:AD32"/>
    <mergeCell ref="AE30:AE32"/>
    <mergeCell ref="AF30:AF32"/>
    <mergeCell ref="AG30:AG32"/>
    <mergeCell ref="AH30:AH32"/>
    <mergeCell ref="AI30:AI32"/>
    <mergeCell ref="AJ30:AJ32"/>
    <mergeCell ref="AK30:AK32"/>
    <mergeCell ref="AL30:AL32"/>
    <mergeCell ref="AM30:AM32"/>
    <mergeCell ref="AG27:AG29"/>
    <mergeCell ref="AH27:AH29"/>
    <mergeCell ref="AI27:AI29"/>
    <mergeCell ref="AJ27:AJ29"/>
    <mergeCell ref="AK27:AK29"/>
    <mergeCell ref="AL27:AL29"/>
    <mergeCell ref="AM27:AM29"/>
    <mergeCell ref="AN27:AN29"/>
    <mergeCell ref="AO27:AO29"/>
    <mergeCell ref="AP27:AP29"/>
    <mergeCell ref="AQ27:AQ29"/>
    <mergeCell ref="AT27:AT29"/>
    <mergeCell ref="AU27:AU29"/>
    <mergeCell ref="AV27:AV29"/>
    <mergeCell ref="AW27:AW29"/>
    <mergeCell ref="A30:A32"/>
    <mergeCell ref="B30:B32"/>
    <mergeCell ref="C30:C32"/>
    <mergeCell ref="D30:D32"/>
    <mergeCell ref="E30:E32"/>
    <mergeCell ref="F30:F32"/>
    <mergeCell ref="G30:G32"/>
    <mergeCell ref="H30:H32"/>
    <mergeCell ref="N30:N32"/>
    <mergeCell ref="O30:O32"/>
    <mergeCell ref="P30:P32"/>
    <mergeCell ref="Q30:Q32"/>
    <mergeCell ref="R30:R32"/>
    <mergeCell ref="S30:S32"/>
    <mergeCell ref="T30:T32"/>
    <mergeCell ref="U30:U32"/>
    <mergeCell ref="V30:V32"/>
    <mergeCell ref="AS24:AS26"/>
    <mergeCell ref="AT24:AT26"/>
    <mergeCell ref="AU24:AU26"/>
    <mergeCell ref="AV24:AV26"/>
    <mergeCell ref="AW24:AW26"/>
    <mergeCell ref="A27:A29"/>
    <mergeCell ref="B27:B29"/>
    <mergeCell ref="C27:C29"/>
    <mergeCell ref="D27:D29"/>
    <mergeCell ref="E27:E29"/>
    <mergeCell ref="F27:F29"/>
    <mergeCell ref="G27:G29"/>
    <mergeCell ref="H27:H29"/>
    <mergeCell ref="N27:N29"/>
    <mergeCell ref="O27:O29"/>
    <mergeCell ref="P27:P29"/>
    <mergeCell ref="Q27:Q29"/>
    <mergeCell ref="R27:R29"/>
    <mergeCell ref="S27:S29"/>
    <mergeCell ref="T27:T29"/>
    <mergeCell ref="U27:U29"/>
    <mergeCell ref="V27:V29"/>
    <mergeCell ref="W27:W29"/>
    <mergeCell ref="X27:X29"/>
    <mergeCell ref="Y27:Y29"/>
    <mergeCell ref="Z27:Z29"/>
    <mergeCell ref="AA27:AA29"/>
    <mergeCell ref="AB27:AB29"/>
    <mergeCell ref="AC27:AC29"/>
    <mergeCell ref="AD27:AD29"/>
    <mergeCell ref="AE27:AE29"/>
    <mergeCell ref="AF27:AF29"/>
    <mergeCell ref="AB24:AB26"/>
    <mergeCell ref="AC24:AC26"/>
    <mergeCell ref="AD24:AD26"/>
    <mergeCell ref="AE24:AE26"/>
    <mergeCell ref="AF24:AF26"/>
    <mergeCell ref="AG24:AG26"/>
    <mergeCell ref="AH24:AH26"/>
    <mergeCell ref="AI24:AI26"/>
    <mergeCell ref="AJ24:AJ26"/>
    <mergeCell ref="AK24:AK26"/>
    <mergeCell ref="AL24:AL26"/>
    <mergeCell ref="AM24:AM26"/>
    <mergeCell ref="AN24:AN26"/>
    <mergeCell ref="AO24:AO26"/>
    <mergeCell ref="AP24:AP26"/>
    <mergeCell ref="AQ24:AQ26"/>
    <mergeCell ref="AR24:AR26"/>
    <mergeCell ref="AN21:AN23"/>
    <mergeCell ref="AO21:AO23"/>
    <mergeCell ref="AP21:AP23"/>
    <mergeCell ref="AQ21:AQ23"/>
    <mergeCell ref="AR21:AR23"/>
    <mergeCell ref="AS21:AS23"/>
    <mergeCell ref="AT21:AT23"/>
    <mergeCell ref="AU21:AU23"/>
    <mergeCell ref="AV21:AV23"/>
    <mergeCell ref="AW21:AW23"/>
    <mergeCell ref="A24:A26"/>
    <mergeCell ref="B24:B26"/>
    <mergeCell ref="C24:C26"/>
    <mergeCell ref="D24:D26"/>
    <mergeCell ref="E24:E26"/>
    <mergeCell ref="F24:F26"/>
    <mergeCell ref="G24:G26"/>
    <mergeCell ref="H24:H26"/>
    <mergeCell ref="N24:N26"/>
    <mergeCell ref="O24:O26"/>
    <mergeCell ref="P24:P26"/>
    <mergeCell ref="Q24:Q26"/>
    <mergeCell ref="R24:R26"/>
    <mergeCell ref="S24:S26"/>
    <mergeCell ref="T24:T26"/>
    <mergeCell ref="U24:U26"/>
    <mergeCell ref="V24:V26"/>
    <mergeCell ref="W24:W26"/>
    <mergeCell ref="X24:X26"/>
    <mergeCell ref="Y24:Y26"/>
    <mergeCell ref="Z24:Z26"/>
    <mergeCell ref="AA24:AA26"/>
    <mergeCell ref="W21:W23"/>
    <mergeCell ref="X21:X23"/>
    <mergeCell ref="Y21:Y23"/>
    <mergeCell ref="Z21:Z23"/>
    <mergeCell ref="AA21:AA23"/>
    <mergeCell ref="AB21:AB23"/>
    <mergeCell ref="AC21:AC23"/>
    <mergeCell ref="AD21:AD23"/>
    <mergeCell ref="AE21:AE23"/>
    <mergeCell ref="AF21:AF23"/>
    <mergeCell ref="AG21:AG23"/>
    <mergeCell ref="AH21:AH23"/>
    <mergeCell ref="AI21:AI23"/>
    <mergeCell ref="AJ21:AJ23"/>
    <mergeCell ref="AK21:AK23"/>
    <mergeCell ref="AL21:AL23"/>
    <mergeCell ref="AM21:AM23"/>
    <mergeCell ref="AG18:AG20"/>
    <mergeCell ref="AH18:AH20"/>
    <mergeCell ref="AI18:AI20"/>
    <mergeCell ref="AJ18:AJ20"/>
    <mergeCell ref="AK18:AK20"/>
    <mergeCell ref="AL18:AL20"/>
    <mergeCell ref="AM18:AM20"/>
    <mergeCell ref="AN18:AN20"/>
    <mergeCell ref="AO18:AO20"/>
    <mergeCell ref="AP18:AP20"/>
    <mergeCell ref="AQ18:AQ20"/>
    <mergeCell ref="AT18:AT20"/>
    <mergeCell ref="AU18:AU20"/>
    <mergeCell ref="AV18:AV20"/>
    <mergeCell ref="AW18:AW20"/>
    <mergeCell ref="A21:A23"/>
    <mergeCell ref="B21:B23"/>
    <mergeCell ref="C21:C23"/>
    <mergeCell ref="D21:D23"/>
    <mergeCell ref="E21:E23"/>
    <mergeCell ref="F21:F23"/>
    <mergeCell ref="G21:G23"/>
    <mergeCell ref="H21:H23"/>
    <mergeCell ref="N21:N23"/>
    <mergeCell ref="O21:O23"/>
    <mergeCell ref="P21:P23"/>
    <mergeCell ref="Q21:Q23"/>
    <mergeCell ref="R21:R23"/>
    <mergeCell ref="S21:S23"/>
    <mergeCell ref="T21:T23"/>
    <mergeCell ref="U21:U23"/>
    <mergeCell ref="V21:V23"/>
    <mergeCell ref="AS15:AS17"/>
    <mergeCell ref="AT15:AT17"/>
    <mergeCell ref="AU15:AU17"/>
    <mergeCell ref="AV15:AV17"/>
    <mergeCell ref="AW15:AW17"/>
    <mergeCell ref="A18:A20"/>
    <mergeCell ref="B18:B20"/>
    <mergeCell ref="C18:C20"/>
    <mergeCell ref="D18:D20"/>
    <mergeCell ref="E18:E20"/>
    <mergeCell ref="F18:F20"/>
    <mergeCell ref="G18:G20"/>
    <mergeCell ref="H18:H20"/>
    <mergeCell ref="N18:N20"/>
    <mergeCell ref="O18:O20"/>
    <mergeCell ref="P18:P20"/>
    <mergeCell ref="Q18:Q20"/>
    <mergeCell ref="R18:R20"/>
    <mergeCell ref="S18:S20"/>
    <mergeCell ref="T18:T20"/>
    <mergeCell ref="U18:U20"/>
    <mergeCell ref="V18:V20"/>
    <mergeCell ref="W18:W20"/>
    <mergeCell ref="X18:X20"/>
    <mergeCell ref="Y18:Y20"/>
    <mergeCell ref="Z18:Z20"/>
    <mergeCell ref="AA18:AA20"/>
    <mergeCell ref="AB18:AB20"/>
    <mergeCell ref="AC18:AC20"/>
    <mergeCell ref="AD18:AD20"/>
    <mergeCell ref="AE18:AE20"/>
    <mergeCell ref="AF18:AF20"/>
    <mergeCell ref="AB15:AB17"/>
    <mergeCell ref="AC15:AC17"/>
    <mergeCell ref="AD15:AD17"/>
    <mergeCell ref="AE15:AE17"/>
    <mergeCell ref="AF15:AF17"/>
    <mergeCell ref="AG15:AG17"/>
    <mergeCell ref="AH15:AH17"/>
    <mergeCell ref="AI15:AI17"/>
    <mergeCell ref="AJ15:AJ17"/>
    <mergeCell ref="AK15:AK17"/>
    <mergeCell ref="AL15:AL17"/>
    <mergeCell ref="AM15:AM17"/>
    <mergeCell ref="AN15:AN17"/>
    <mergeCell ref="AO15:AO17"/>
    <mergeCell ref="AP15:AP17"/>
    <mergeCell ref="AQ15:AQ17"/>
    <mergeCell ref="AR15:AR17"/>
    <mergeCell ref="AN12:AN14"/>
    <mergeCell ref="AO12:AO14"/>
    <mergeCell ref="AP12:AP14"/>
    <mergeCell ref="AQ12:AQ14"/>
    <mergeCell ref="AR12:AR14"/>
    <mergeCell ref="AS12:AS14"/>
    <mergeCell ref="AT12:AT14"/>
    <mergeCell ref="AU12:AU14"/>
    <mergeCell ref="AV12:AV14"/>
    <mergeCell ref="AW12:AW14"/>
    <mergeCell ref="A15:A17"/>
    <mergeCell ref="B15:B17"/>
    <mergeCell ref="C15:C17"/>
    <mergeCell ref="D15:D17"/>
    <mergeCell ref="E15:E17"/>
    <mergeCell ref="F15:F17"/>
    <mergeCell ref="G15:G17"/>
    <mergeCell ref="H15:H17"/>
    <mergeCell ref="N15:N17"/>
    <mergeCell ref="O15:O17"/>
    <mergeCell ref="P15:P17"/>
    <mergeCell ref="Q15:Q17"/>
    <mergeCell ref="R15:R17"/>
    <mergeCell ref="S15:S17"/>
    <mergeCell ref="T15:T17"/>
    <mergeCell ref="U15:U17"/>
    <mergeCell ref="V15:V17"/>
    <mergeCell ref="W15:W17"/>
    <mergeCell ref="X15:X17"/>
    <mergeCell ref="Y15:Y17"/>
    <mergeCell ref="Z15:Z17"/>
    <mergeCell ref="AA15:AA17"/>
    <mergeCell ref="W12:W14"/>
    <mergeCell ref="X12:X14"/>
    <mergeCell ref="Y12:Y14"/>
    <mergeCell ref="Z12:Z14"/>
    <mergeCell ref="AA12:AA14"/>
    <mergeCell ref="AB12:AB14"/>
    <mergeCell ref="AC12:AC14"/>
    <mergeCell ref="AD12:AD14"/>
    <mergeCell ref="AE12:AE14"/>
    <mergeCell ref="AF12:AF14"/>
    <mergeCell ref="AG12:AG14"/>
    <mergeCell ref="AH12:AH14"/>
    <mergeCell ref="AI12:AI14"/>
    <mergeCell ref="AJ12:AJ14"/>
    <mergeCell ref="AK12:AK14"/>
    <mergeCell ref="AL12:AL14"/>
    <mergeCell ref="AM12:AM14"/>
    <mergeCell ref="AH9:AH11"/>
    <mergeCell ref="AI9:AI11"/>
    <mergeCell ref="AJ9:AJ11"/>
    <mergeCell ref="AK9:AK11"/>
    <mergeCell ref="AL9:AL11"/>
    <mergeCell ref="AM9:AM11"/>
    <mergeCell ref="AN9:AN11"/>
    <mergeCell ref="AO9:AO11"/>
    <mergeCell ref="AP9:AP11"/>
    <mergeCell ref="AQ9:AQ11"/>
    <mergeCell ref="AR9:AR11"/>
    <mergeCell ref="AT9:AT11"/>
    <mergeCell ref="AU9:AU11"/>
    <mergeCell ref="AV9:AV11"/>
    <mergeCell ref="AW9:AW11"/>
    <mergeCell ref="A12:A14"/>
    <mergeCell ref="B12:B14"/>
    <mergeCell ref="C12:C14"/>
    <mergeCell ref="D12:D14"/>
    <mergeCell ref="E12:E14"/>
    <mergeCell ref="F12:F14"/>
    <mergeCell ref="G12:G14"/>
    <mergeCell ref="H12:H14"/>
    <mergeCell ref="N12:N14"/>
    <mergeCell ref="O12:O14"/>
    <mergeCell ref="P12:P14"/>
    <mergeCell ref="Q12:Q14"/>
    <mergeCell ref="R12:R14"/>
    <mergeCell ref="S12:S14"/>
    <mergeCell ref="T12:T14"/>
    <mergeCell ref="U12:U14"/>
    <mergeCell ref="V12:V14"/>
    <mergeCell ref="AT6:AT8"/>
    <mergeCell ref="AU6:AU8"/>
    <mergeCell ref="AV6:AV8"/>
    <mergeCell ref="AW6:AW8"/>
    <mergeCell ref="A9:A11"/>
    <mergeCell ref="B9:B11"/>
    <mergeCell ref="C9:C11"/>
    <mergeCell ref="D9:D11"/>
    <mergeCell ref="E9:E11"/>
    <mergeCell ref="F9:F11"/>
    <mergeCell ref="G9:G11"/>
    <mergeCell ref="H9:H11"/>
    <mergeCell ref="N9:N11"/>
    <mergeCell ref="O9:O11"/>
    <mergeCell ref="P9:P11"/>
    <mergeCell ref="Q9:Q11"/>
    <mergeCell ref="R9:R11"/>
    <mergeCell ref="S9:S11"/>
    <mergeCell ref="T9:T11"/>
    <mergeCell ref="U9:U11"/>
    <mergeCell ref="V9:V11"/>
    <mergeCell ref="W9:W11"/>
    <mergeCell ref="X9:X11"/>
    <mergeCell ref="Y9:Y11"/>
    <mergeCell ref="Z9:Z11"/>
    <mergeCell ref="AA9:AA11"/>
    <mergeCell ref="AB9:AB11"/>
    <mergeCell ref="AC9:AC11"/>
    <mergeCell ref="AD9:AD11"/>
    <mergeCell ref="AE9:AE11"/>
    <mergeCell ref="AF9:AF11"/>
    <mergeCell ref="AG9:AG11"/>
    <mergeCell ref="AC6:AC8"/>
    <mergeCell ref="AD6:AD8"/>
    <mergeCell ref="AE6:AE8"/>
    <mergeCell ref="AF6:AF8"/>
    <mergeCell ref="AG6:AG8"/>
    <mergeCell ref="AH6:AH8"/>
    <mergeCell ref="AI6:AI8"/>
    <mergeCell ref="AJ6:AJ8"/>
    <mergeCell ref="AK6:AK8"/>
    <mergeCell ref="AL6:AL8"/>
    <mergeCell ref="AM6:AM8"/>
    <mergeCell ref="AN6:AN8"/>
    <mergeCell ref="AO6:AO8"/>
    <mergeCell ref="AP6:AP8"/>
    <mergeCell ref="AQ6:AQ8"/>
    <mergeCell ref="AR6:AR8"/>
    <mergeCell ref="AS6:AS8"/>
    <mergeCell ref="A6:A8"/>
    <mergeCell ref="B6:B8"/>
    <mergeCell ref="C6:C8"/>
    <mergeCell ref="D6:D8"/>
    <mergeCell ref="E6:E8"/>
    <mergeCell ref="F6:F8"/>
    <mergeCell ref="G6:G8"/>
    <mergeCell ref="H6:H8"/>
    <mergeCell ref="N6:N8"/>
    <mergeCell ref="O6:O8"/>
    <mergeCell ref="P6:P8"/>
    <mergeCell ref="Q6:Q8"/>
    <mergeCell ref="R6:R8"/>
    <mergeCell ref="S6:S8"/>
    <mergeCell ref="T6:T8"/>
    <mergeCell ref="U6:U8"/>
    <mergeCell ref="V6:V8"/>
    <mergeCell ref="A1:A3"/>
    <mergeCell ref="B1:B3"/>
    <mergeCell ref="C2:C3"/>
    <mergeCell ref="D2:D3"/>
    <mergeCell ref="E2:E3"/>
    <mergeCell ref="F2:F3"/>
    <mergeCell ref="G2:G3"/>
    <mergeCell ref="H2:H3"/>
    <mergeCell ref="L2:L3"/>
    <mergeCell ref="X2:X3"/>
    <mergeCell ref="Y2:Y3"/>
    <mergeCell ref="Z2:Z3"/>
    <mergeCell ref="AA2:AA3"/>
    <mergeCell ref="AC2:AC3"/>
    <mergeCell ref="AD2:AE2"/>
    <mergeCell ref="AF2:AF3"/>
    <mergeCell ref="Q2:Q3"/>
    <mergeCell ref="AB2:AB3"/>
    <mergeCell ref="T2:T3"/>
    <mergeCell ref="U2:U3"/>
    <mergeCell ref="V2:V3"/>
    <mergeCell ref="W2:W3"/>
    <mergeCell ref="R2:R3"/>
    <mergeCell ref="S2:S3"/>
    <mergeCell ref="AT2:AT3"/>
    <mergeCell ref="AU2:AU3"/>
    <mergeCell ref="AV2:AV3"/>
    <mergeCell ref="AW2:AW3"/>
    <mergeCell ref="AR2:AR3"/>
    <mergeCell ref="AS2:AS3"/>
    <mergeCell ref="AS9:AS11"/>
    <mergeCell ref="AR18:AR20"/>
    <mergeCell ref="AS18:AS20"/>
    <mergeCell ref="AR27:AR29"/>
    <mergeCell ref="AS27:AS29"/>
    <mergeCell ref="AR37:AR39"/>
    <mergeCell ref="AJ2:AJ3"/>
    <mergeCell ref="AK2:AK3"/>
    <mergeCell ref="I2:K2"/>
    <mergeCell ref="M2:M3"/>
    <mergeCell ref="N2:P2"/>
    <mergeCell ref="AG2:AG3"/>
    <mergeCell ref="AL2:AL3"/>
    <mergeCell ref="AM2:AM3"/>
    <mergeCell ref="AO2:AO3"/>
    <mergeCell ref="AP2:AP3"/>
    <mergeCell ref="AQ2:AQ3"/>
    <mergeCell ref="AH2:AH3"/>
    <mergeCell ref="AI2:AI3"/>
    <mergeCell ref="AN2:AN3"/>
    <mergeCell ref="W6:W8"/>
    <mergeCell ref="X6:X8"/>
    <mergeCell ref="Y6:Y8"/>
    <mergeCell ref="Z6:Z8"/>
    <mergeCell ref="AA6:AA8"/>
    <mergeCell ref="AB6:AB8"/>
    <mergeCell ref="A46:A48"/>
    <mergeCell ref="B46:B48"/>
    <mergeCell ref="C46:C48"/>
    <mergeCell ref="D46:D48"/>
    <mergeCell ref="E46:E48"/>
    <mergeCell ref="F46:F48"/>
    <mergeCell ref="G46:G48"/>
    <mergeCell ref="H46:H48"/>
    <mergeCell ref="N46:N48"/>
    <mergeCell ref="O46:O48"/>
    <mergeCell ref="P46:P48"/>
    <mergeCell ref="Q46:Q48"/>
    <mergeCell ref="R46:R48"/>
    <mergeCell ref="S46:S48"/>
    <mergeCell ref="T46:T48"/>
    <mergeCell ref="U46:U48"/>
    <mergeCell ref="V46:V48"/>
    <mergeCell ref="W46:W48"/>
    <mergeCell ref="X46:X48"/>
    <mergeCell ref="Y46:Y48"/>
    <mergeCell ref="Z46:Z48"/>
    <mergeCell ref="AA46:AA48"/>
    <mergeCell ref="AB46:AB48"/>
    <mergeCell ref="AC46:AC48"/>
    <mergeCell ref="AD46:AD48"/>
    <mergeCell ref="AE46:AE48"/>
    <mergeCell ref="AF46:AF48"/>
    <mergeCell ref="AG46:AG48"/>
    <mergeCell ref="AH46:AH48"/>
    <mergeCell ref="AI46:AI48"/>
    <mergeCell ref="AJ46:AJ48"/>
    <mergeCell ref="AK46:AK48"/>
    <mergeCell ref="AL46:AL48"/>
    <mergeCell ref="AM46:AM48"/>
    <mergeCell ref="AN46:AN48"/>
    <mergeCell ref="AO46:AO48"/>
    <mergeCell ref="AP46:AP48"/>
    <mergeCell ref="AQ46:AQ48"/>
    <mergeCell ref="AR46:AR48"/>
    <mergeCell ref="AS46:AS48"/>
    <mergeCell ref="AT46:AT48"/>
    <mergeCell ref="AU46:AU48"/>
    <mergeCell ref="AV46:AV48"/>
    <mergeCell ref="AW46:AW48"/>
    <mergeCell ref="A49:A51"/>
    <mergeCell ref="B49:B51"/>
    <mergeCell ref="C49:C51"/>
    <mergeCell ref="D49:D51"/>
    <mergeCell ref="E49:E51"/>
    <mergeCell ref="F49:F51"/>
    <mergeCell ref="G49:G51"/>
    <mergeCell ref="H49:H51"/>
    <mergeCell ref="N49:N51"/>
    <mergeCell ref="O49:O51"/>
    <mergeCell ref="P49:P51"/>
    <mergeCell ref="Q49:Q51"/>
    <mergeCell ref="R49:R51"/>
    <mergeCell ref="S49:S51"/>
    <mergeCell ref="T49:T51"/>
    <mergeCell ref="U49:U51"/>
    <mergeCell ref="V49:V51"/>
    <mergeCell ref="W49:W51"/>
    <mergeCell ref="X49:X51"/>
    <mergeCell ref="Y49:Y51"/>
    <mergeCell ref="Z49:Z51"/>
    <mergeCell ref="AA49:AA51"/>
    <mergeCell ref="AB49:AB51"/>
    <mergeCell ref="AC49:AC51"/>
    <mergeCell ref="AD49:AD51"/>
    <mergeCell ref="AE49:AE51"/>
    <mergeCell ref="AF49:AF51"/>
    <mergeCell ref="AG49:AG51"/>
    <mergeCell ref="AH49:AH51"/>
    <mergeCell ref="AI49:AI51"/>
    <mergeCell ref="AJ49:AJ51"/>
    <mergeCell ref="AK49:AK51"/>
    <mergeCell ref="AL49:AL51"/>
    <mergeCell ref="AM49:AM51"/>
    <mergeCell ref="AN49:AN51"/>
    <mergeCell ref="AO49:AO51"/>
    <mergeCell ref="AP49:AP51"/>
    <mergeCell ref="AQ49:AQ51"/>
    <mergeCell ref="AR49:AR51"/>
    <mergeCell ref="AS49:AS51"/>
    <mergeCell ref="AT49:AT51"/>
    <mergeCell ref="AU49:AU51"/>
    <mergeCell ref="AV49:AV51"/>
    <mergeCell ref="AW49:AW51"/>
    <mergeCell ref="A52:A54"/>
    <mergeCell ref="B52:B54"/>
    <mergeCell ref="C52:C54"/>
    <mergeCell ref="D52:D54"/>
    <mergeCell ref="E52:E54"/>
    <mergeCell ref="F52:F54"/>
    <mergeCell ref="G52:G54"/>
    <mergeCell ref="H52:H54"/>
    <mergeCell ref="N52:N54"/>
    <mergeCell ref="O52:O54"/>
    <mergeCell ref="P52:P54"/>
    <mergeCell ref="Q52:Q54"/>
    <mergeCell ref="R52:R54"/>
    <mergeCell ref="S52:S54"/>
    <mergeCell ref="T52:T54"/>
    <mergeCell ref="U52:U54"/>
    <mergeCell ref="V52:V54"/>
    <mergeCell ref="W52:W54"/>
    <mergeCell ref="X52:X54"/>
    <mergeCell ref="Y52:Y54"/>
    <mergeCell ref="Z52:Z54"/>
    <mergeCell ref="AA52:AA54"/>
    <mergeCell ref="AB52:AB54"/>
    <mergeCell ref="AC52:AC54"/>
    <mergeCell ref="AD52:AD54"/>
    <mergeCell ref="AE52:AE54"/>
    <mergeCell ref="AF52:AF54"/>
    <mergeCell ref="AG52:AG54"/>
    <mergeCell ref="AH52:AH54"/>
    <mergeCell ref="AI52:AI54"/>
    <mergeCell ref="AJ52:AJ54"/>
    <mergeCell ref="AK52:AK54"/>
    <mergeCell ref="AL52:AL54"/>
    <mergeCell ref="AM52:AM54"/>
    <mergeCell ref="AN52:AN54"/>
    <mergeCell ref="AO52:AO54"/>
    <mergeCell ref="AP52:AP54"/>
    <mergeCell ref="AQ52:AQ54"/>
    <mergeCell ref="AR52:AR54"/>
    <mergeCell ref="AS52:AS54"/>
    <mergeCell ref="AT52:AT54"/>
    <mergeCell ref="AU52:AU54"/>
    <mergeCell ref="AV52:AV54"/>
    <mergeCell ref="AW52:AW54"/>
    <mergeCell ref="A55:A57"/>
    <mergeCell ref="B55:B57"/>
    <mergeCell ref="C55:C57"/>
    <mergeCell ref="D55:D57"/>
    <mergeCell ref="E55:E57"/>
    <mergeCell ref="F55:F57"/>
    <mergeCell ref="G55:G57"/>
    <mergeCell ref="H55:H57"/>
    <mergeCell ref="N55:N57"/>
    <mergeCell ref="O55:O57"/>
    <mergeCell ref="P55:P57"/>
    <mergeCell ref="Q55:Q57"/>
    <mergeCell ref="R55:R57"/>
    <mergeCell ref="S55:S57"/>
    <mergeCell ref="T55:T57"/>
    <mergeCell ref="U55:U57"/>
    <mergeCell ref="V55:V57"/>
    <mergeCell ref="W55:W57"/>
    <mergeCell ref="X55:X57"/>
    <mergeCell ref="Y55:Y57"/>
    <mergeCell ref="Z55:Z57"/>
    <mergeCell ref="AA55:AA57"/>
    <mergeCell ref="AB55:AB57"/>
    <mergeCell ref="AC55:AC57"/>
    <mergeCell ref="AD55:AD57"/>
    <mergeCell ref="AE55:AE57"/>
    <mergeCell ref="AF55:AF57"/>
    <mergeCell ref="AG55:AG57"/>
    <mergeCell ref="AH55:AH57"/>
    <mergeCell ref="AI55:AI57"/>
    <mergeCell ref="AJ55:AJ57"/>
    <mergeCell ref="AK55:AK57"/>
    <mergeCell ref="AL55:AL57"/>
    <mergeCell ref="AM55:AM57"/>
    <mergeCell ref="AN55:AN57"/>
    <mergeCell ref="AO55:AO57"/>
    <mergeCell ref="AP55:AP57"/>
    <mergeCell ref="AQ55:AQ57"/>
    <mergeCell ref="AR55:AR57"/>
    <mergeCell ref="AS55:AS57"/>
    <mergeCell ref="AT55:AT57"/>
    <mergeCell ref="AU55:AU57"/>
    <mergeCell ref="AV55:AV57"/>
    <mergeCell ref="AW55:AW57"/>
    <mergeCell ref="A58:A60"/>
    <mergeCell ref="B58:B60"/>
    <mergeCell ref="C58:C60"/>
    <mergeCell ref="D58:D60"/>
    <mergeCell ref="E58:E60"/>
    <mergeCell ref="F58:F60"/>
    <mergeCell ref="G58:G60"/>
    <mergeCell ref="H58:H60"/>
    <mergeCell ref="N58:N60"/>
    <mergeCell ref="O58:O60"/>
    <mergeCell ref="P58:P60"/>
    <mergeCell ref="Q58:Q60"/>
    <mergeCell ref="R58:R60"/>
    <mergeCell ref="S58:S60"/>
    <mergeCell ref="T58:T60"/>
    <mergeCell ref="U58:U60"/>
    <mergeCell ref="V58:V60"/>
    <mergeCell ref="W58:W60"/>
    <mergeCell ref="X58:X60"/>
    <mergeCell ref="Y58:Y60"/>
    <mergeCell ref="Z58:Z60"/>
    <mergeCell ref="AA58:AA60"/>
    <mergeCell ref="AB58:AB60"/>
    <mergeCell ref="AC58:AC60"/>
    <mergeCell ref="AD58:AD60"/>
    <mergeCell ref="AE58:AE60"/>
    <mergeCell ref="AF58:AF60"/>
    <mergeCell ref="AG58:AG60"/>
    <mergeCell ref="AH58:AH60"/>
    <mergeCell ref="AI58:AI60"/>
    <mergeCell ref="AJ58:AJ60"/>
    <mergeCell ref="AK58:AK60"/>
    <mergeCell ref="AL58:AL60"/>
    <mergeCell ref="AM58:AM60"/>
    <mergeCell ref="AN58:AN60"/>
    <mergeCell ref="AO58:AO60"/>
    <mergeCell ref="AP58:AP60"/>
    <mergeCell ref="AQ58:AQ60"/>
    <mergeCell ref="AR58:AR60"/>
    <mergeCell ref="AS58:AS60"/>
    <mergeCell ref="AT58:AT60"/>
    <mergeCell ref="AU58:AU60"/>
    <mergeCell ref="AV58:AV60"/>
    <mergeCell ref="AW58:AW60"/>
    <mergeCell ref="A61:A63"/>
    <mergeCell ref="B61:B63"/>
    <mergeCell ref="C61:C63"/>
    <mergeCell ref="D61:D63"/>
    <mergeCell ref="E61:E63"/>
    <mergeCell ref="F61:F63"/>
    <mergeCell ref="G61:G63"/>
    <mergeCell ref="H61:H63"/>
    <mergeCell ref="N61:N63"/>
    <mergeCell ref="O61:O63"/>
    <mergeCell ref="P61:P63"/>
    <mergeCell ref="Q61:Q63"/>
    <mergeCell ref="R61:R63"/>
    <mergeCell ref="S61:S63"/>
    <mergeCell ref="T61:T63"/>
    <mergeCell ref="U61:U63"/>
    <mergeCell ref="V61:V63"/>
    <mergeCell ref="W61:W63"/>
    <mergeCell ref="X61:X63"/>
    <mergeCell ref="Y61:Y63"/>
    <mergeCell ref="Z61:Z63"/>
    <mergeCell ref="AA61:AA63"/>
    <mergeCell ref="AB61:AB63"/>
    <mergeCell ref="AC61:AC63"/>
    <mergeCell ref="AD61:AD63"/>
    <mergeCell ref="AE61:AE63"/>
    <mergeCell ref="AF61:AF63"/>
    <mergeCell ref="AG61:AG63"/>
    <mergeCell ref="AH61:AH63"/>
    <mergeCell ref="AI61:AI63"/>
    <mergeCell ref="AJ61:AJ63"/>
    <mergeCell ref="AK61:AK63"/>
    <mergeCell ref="AL61:AL63"/>
    <mergeCell ref="AM61:AM63"/>
    <mergeCell ref="AN61:AN63"/>
    <mergeCell ref="AO61:AO63"/>
    <mergeCell ref="AP61:AP63"/>
    <mergeCell ref="AQ61:AQ63"/>
    <mergeCell ref="AR61:AR63"/>
    <mergeCell ref="AS61:AS63"/>
    <mergeCell ref="AT61:AT63"/>
    <mergeCell ref="AU61:AU63"/>
    <mergeCell ref="AV61:AV63"/>
    <mergeCell ref="AW61:AW63"/>
    <mergeCell ref="A64:A66"/>
    <mergeCell ref="B64:B66"/>
    <mergeCell ref="C64:C66"/>
    <mergeCell ref="D64:D66"/>
    <mergeCell ref="E64:E66"/>
    <mergeCell ref="F64:F66"/>
    <mergeCell ref="G64:G66"/>
    <mergeCell ref="H64:H66"/>
    <mergeCell ref="N64:N66"/>
    <mergeCell ref="O64:O66"/>
    <mergeCell ref="P64:P66"/>
    <mergeCell ref="Q64:Q66"/>
    <mergeCell ref="R64:R66"/>
    <mergeCell ref="S64:S66"/>
    <mergeCell ref="T64:T66"/>
    <mergeCell ref="U64:U66"/>
    <mergeCell ref="V64:V66"/>
    <mergeCell ref="AN69:AN71"/>
    <mergeCell ref="AO69:AO71"/>
    <mergeCell ref="AP69:AP71"/>
    <mergeCell ref="AQ69:AQ71"/>
    <mergeCell ref="AR69:AR71"/>
    <mergeCell ref="AN64:AN66"/>
    <mergeCell ref="AO64:AO66"/>
    <mergeCell ref="AP64:AP66"/>
    <mergeCell ref="AQ64:AQ66"/>
    <mergeCell ref="AR64:AR66"/>
    <mergeCell ref="AS64:AS66"/>
    <mergeCell ref="AT64:AT66"/>
    <mergeCell ref="AU64:AU66"/>
    <mergeCell ref="AV64:AV66"/>
    <mergeCell ref="AW64:AW66"/>
    <mergeCell ref="W64:W66"/>
    <mergeCell ref="X64:X66"/>
    <mergeCell ref="Y64:Y66"/>
    <mergeCell ref="Z64:Z66"/>
    <mergeCell ref="AA64:AA66"/>
    <mergeCell ref="AB64:AB66"/>
    <mergeCell ref="AC64:AC66"/>
    <mergeCell ref="AD64:AD66"/>
    <mergeCell ref="AE64:AE66"/>
    <mergeCell ref="AF64:AF66"/>
    <mergeCell ref="AG64:AG66"/>
    <mergeCell ref="AH64:AH66"/>
    <mergeCell ref="AI64:AI66"/>
    <mergeCell ref="AJ64:AJ66"/>
    <mergeCell ref="AK64:AK66"/>
    <mergeCell ref="AL64:AL66"/>
    <mergeCell ref="AM64:AM66"/>
    <mergeCell ref="W69:W71"/>
    <mergeCell ref="X69:X71"/>
    <mergeCell ref="Y69:Y71"/>
    <mergeCell ref="Z69:Z71"/>
    <mergeCell ref="AA69:AA71"/>
    <mergeCell ref="AB69:AB71"/>
    <mergeCell ref="AC69:AC71"/>
    <mergeCell ref="AD69:AD71"/>
    <mergeCell ref="AE69:AE71"/>
    <mergeCell ref="AF69:AF71"/>
    <mergeCell ref="AG69:AG71"/>
    <mergeCell ref="AH69:AH71"/>
    <mergeCell ref="AI69:AI71"/>
    <mergeCell ref="AJ69:AJ71"/>
    <mergeCell ref="AK69:AK71"/>
    <mergeCell ref="AL69:AL71"/>
    <mergeCell ref="AM69:AM71"/>
    <mergeCell ref="A69:A71"/>
    <mergeCell ref="B69:B71"/>
    <mergeCell ref="C69:C71"/>
    <mergeCell ref="D69:D71"/>
    <mergeCell ref="E69:E71"/>
    <mergeCell ref="F69:F71"/>
    <mergeCell ref="G69:G71"/>
    <mergeCell ref="H69:H71"/>
    <mergeCell ref="N69:N71"/>
    <mergeCell ref="O69:O71"/>
    <mergeCell ref="P69:P71"/>
    <mergeCell ref="Q69:Q71"/>
    <mergeCell ref="R69:R71"/>
    <mergeCell ref="S69:S71"/>
    <mergeCell ref="T69:T71"/>
    <mergeCell ref="U69:U71"/>
    <mergeCell ref="V69:V71"/>
    <mergeCell ref="AS69:AS71"/>
    <mergeCell ref="AT69:AT71"/>
    <mergeCell ref="AU69:AU71"/>
    <mergeCell ref="AV69:AV71"/>
    <mergeCell ref="AW69:AW71"/>
    <mergeCell ref="A72:A74"/>
    <mergeCell ref="B72:B74"/>
    <mergeCell ref="C72:C74"/>
    <mergeCell ref="D72:D74"/>
    <mergeCell ref="E72:E74"/>
    <mergeCell ref="F72:F74"/>
    <mergeCell ref="G72:G74"/>
    <mergeCell ref="H72:H74"/>
    <mergeCell ref="N72:N74"/>
    <mergeCell ref="O72:O74"/>
    <mergeCell ref="P72:P74"/>
    <mergeCell ref="Q72:Q74"/>
    <mergeCell ref="R72:R74"/>
    <mergeCell ref="S72:S74"/>
    <mergeCell ref="T72:T74"/>
    <mergeCell ref="U72:U74"/>
    <mergeCell ref="V72:V74"/>
    <mergeCell ref="W72:W74"/>
    <mergeCell ref="X72:X74"/>
    <mergeCell ref="Y72:Y74"/>
    <mergeCell ref="Z72:Z74"/>
    <mergeCell ref="AA72:AA74"/>
    <mergeCell ref="AB72:AB74"/>
    <mergeCell ref="AC72:AC74"/>
    <mergeCell ref="AD72:AD74"/>
    <mergeCell ref="AE72:AE74"/>
    <mergeCell ref="AF72:AF74"/>
    <mergeCell ref="AG72:AG74"/>
    <mergeCell ref="AH72:AH74"/>
    <mergeCell ref="AI72:AI74"/>
    <mergeCell ref="AJ72:AJ74"/>
    <mergeCell ref="AK72:AK74"/>
    <mergeCell ref="AL72:AL74"/>
    <mergeCell ref="AM72:AM74"/>
    <mergeCell ref="AN72:AN74"/>
    <mergeCell ref="AO72:AO74"/>
    <mergeCell ref="AP72:AP74"/>
    <mergeCell ref="AQ72:AQ74"/>
    <mergeCell ref="AR72:AR74"/>
    <mergeCell ref="AS72:AS74"/>
    <mergeCell ref="AT72:AT74"/>
    <mergeCell ref="AU72:AU74"/>
    <mergeCell ref="AV72:AV74"/>
    <mergeCell ref="AW72:AW74"/>
    <mergeCell ref="A80:A82"/>
    <mergeCell ref="B80:B82"/>
    <mergeCell ref="C80:C82"/>
    <mergeCell ref="D80:D82"/>
    <mergeCell ref="E80:E82"/>
    <mergeCell ref="F80:F82"/>
    <mergeCell ref="G80:G82"/>
    <mergeCell ref="H80:H82"/>
    <mergeCell ref="N80:N82"/>
    <mergeCell ref="O80:O82"/>
    <mergeCell ref="P80:P82"/>
    <mergeCell ref="Q80:Q82"/>
    <mergeCell ref="R80:R82"/>
    <mergeCell ref="S80:S82"/>
    <mergeCell ref="T80:T82"/>
    <mergeCell ref="U80:U82"/>
    <mergeCell ref="V80:V82"/>
    <mergeCell ref="W80:W82"/>
    <mergeCell ref="X80:X82"/>
    <mergeCell ref="Y80:Y82"/>
    <mergeCell ref="Z80:Z82"/>
    <mergeCell ref="AA80:AA82"/>
    <mergeCell ref="AB80:AB82"/>
    <mergeCell ref="AC80:AC82"/>
    <mergeCell ref="AD80:AD82"/>
    <mergeCell ref="AE80:AE82"/>
    <mergeCell ref="AF80:AF82"/>
    <mergeCell ref="AG80:AG82"/>
    <mergeCell ref="AH80:AH82"/>
    <mergeCell ref="AI80:AI82"/>
    <mergeCell ref="AJ80:AJ82"/>
    <mergeCell ref="AK80:AK82"/>
    <mergeCell ref="AL80:AL82"/>
    <mergeCell ref="AM80:AM82"/>
    <mergeCell ref="AN80:AN82"/>
    <mergeCell ref="AO80:AO82"/>
    <mergeCell ref="AP80:AP82"/>
    <mergeCell ref="AQ80:AQ82"/>
    <mergeCell ref="AR80:AR82"/>
    <mergeCell ref="AS80:AS82"/>
    <mergeCell ref="AT80:AT82"/>
    <mergeCell ref="AU80:AU82"/>
    <mergeCell ref="AV80:AV82"/>
    <mergeCell ref="AW80:AW82"/>
    <mergeCell ref="A83:A85"/>
    <mergeCell ref="B83:B85"/>
    <mergeCell ref="C83:C85"/>
    <mergeCell ref="D83:D85"/>
    <mergeCell ref="E83:E85"/>
    <mergeCell ref="F83:F85"/>
    <mergeCell ref="G83:G85"/>
    <mergeCell ref="H83:H85"/>
    <mergeCell ref="N83:N85"/>
    <mergeCell ref="O83:O85"/>
    <mergeCell ref="P83:P85"/>
    <mergeCell ref="Q83:Q85"/>
    <mergeCell ref="R83:R85"/>
    <mergeCell ref="S83:S85"/>
    <mergeCell ref="T83:T85"/>
    <mergeCell ref="U83:U85"/>
    <mergeCell ref="V83:V85"/>
    <mergeCell ref="W83:W85"/>
    <mergeCell ref="X83:X85"/>
    <mergeCell ref="Y83:Y85"/>
    <mergeCell ref="Z83:Z85"/>
    <mergeCell ref="AA83:AA85"/>
    <mergeCell ref="AB83:AB85"/>
    <mergeCell ref="AC83:AC85"/>
    <mergeCell ref="AD83:AD85"/>
    <mergeCell ref="AE83:AE85"/>
    <mergeCell ref="AF83:AF85"/>
    <mergeCell ref="AG83:AG85"/>
    <mergeCell ref="AH83:AH85"/>
    <mergeCell ref="AI83:AI85"/>
    <mergeCell ref="AJ83:AJ85"/>
    <mergeCell ref="AK83:AK85"/>
    <mergeCell ref="AL83:AL85"/>
    <mergeCell ref="AM83:AM85"/>
    <mergeCell ref="AN83:AN85"/>
    <mergeCell ref="AO83:AO85"/>
    <mergeCell ref="AP83:AP85"/>
    <mergeCell ref="AQ83:AQ85"/>
    <mergeCell ref="AR83:AR85"/>
    <mergeCell ref="AS83:AS85"/>
    <mergeCell ref="AT83:AT85"/>
    <mergeCell ref="AU83:AU85"/>
    <mergeCell ref="AV83:AV85"/>
    <mergeCell ref="AW83:AW85"/>
    <mergeCell ref="A86:A88"/>
    <mergeCell ref="B86:B88"/>
    <mergeCell ref="C86:C88"/>
    <mergeCell ref="D86:D88"/>
    <mergeCell ref="E86:E88"/>
    <mergeCell ref="F86:F88"/>
    <mergeCell ref="G86:G88"/>
    <mergeCell ref="H86:H88"/>
    <mergeCell ref="N86:N88"/>
    <mergeCell ref="O86:O88"/>
    <mergeCell ref="P86:P88"/>
    <mergeCell ref="Q86:Q88"/>
    <mergeCell ref="R86:R88"/>
    <mergeCell ref="S86:S88"/>
    <mergeCell ref="T86:T88"/>
    <mergeCell ref="U86:U88"/>
    <mergeCell ref="V86:V88"/>
    <mergeCell ref="W86:W88"/>
    <mergeCell ref="X86:X88"/>
    <mergeCell ref="Y86:Y88"/>
    <mergeCell ref="Z86:Z88"/>
    <mergeCell ref="AA86:AA88"/>
    <mergeCell ref="AB86:AB88"/>
    <mergeCell ref="AC86:AC88"/>
    <mergeCell ref="AD86:AD88"/>
    <mergeCell ref="AE86:AE88"/>
    <mergeCell ref="AF86:AF88"/>
    <mergeCell ref="AG86:AG88"/>
    <mergeCell ref="AH86:AH88"/>
    <mergeCell ref="AI86:AI88"/>
    <mergeCell ref="AJ86:AJ88"/>
    <mergeCell ref="AK86:AK88"/>
    <mergeCell ref="AL86:AL88"/>
    <mergeCell ref="AM86:AM88"/>
    <mergeCell ref="AN86:AN88"/>
    <mergeCell ref="AO86:AO88"/>
    <mergeCell ref="AP86:AP88"/>
    <mergeCell ref="AQ86:AQ88"/>
    <mergeCell ref="AR86:AR88"/>
    <mergeCell ref="AS86:AS88"/>
    <mergeCell ref="AT86:AT88"/>
    <mergeCell ref="AU86:AU88"/>
    <mergeCell ref="AV86:AV88"/>
    <mergeCell ref="AW86:AW88"/>
    <mergeCell ref="A89:A91"/>
    <mergeCell ref="B89:B91"/>
    <mergeCell ref="C89:C91"/>
    <mergeCell ref="D89:D91"/>
    <mergeCell ref="E89:E91"/>
    <mergeCell ref="F89:F91"/>
    <mergeCell ref="G89:G91"/>
    <mergeCell ref="H89:H91"/>
    <mergeCell ref="N89:N91"/>
    <mergeCell ref="O89:O91"/>
    <mergeCell ref="P89:P91"/>
    <mergeCell ref="Q89:Q91"/>
    <mergeCell ref="R89:R91"/>
    <mergeCell ref="S89:S91"/>
    <mergeCell ref="T89:T91"/>
    <mergeCell ref="U89:U91"/>
    <mergeCell ref="V89:V91"/>
    <mergeCell ref="AS89:AS91"/>
    <mergeCell ref="AT89:AT91"/>
    <mergeCell ref="AU89:AU91"/>
    <mergeCell ref="AV89:AV91"/>
    <mergeCell ref="AW89:AW91"/>
    <mergeCell ref="W89:W91"/>
    <mergeCell ref="X89:X91"/>
    <mergeCell ref="Y89:Y91"/>
    <mergeCell ref="Z89:Z91"/>
    <mergeCell ref="AA89:AA91"/>
    <mergeCell ref="AB89:AB91"/>
    <mergeCell ref="AC89:AC91"/>
    <mergeCell ref="AD89:AD91"/>
    <mergeCell ref="AE89:AE91"/>
    <mergeCell ref="AF89:AF91"/>
    <mergeCell ref="AG89:AG91"/>
    <mergeCell ref="AH89:AH91"/>
    <mergeCell ref="AI89:AI91"/>
    <mergeCell ref="AJ89:AJ91"/>
    <mergeCell ref="AK89:AK91"/>
    <mergeCell ref="AL89:AL91"/>
    <mergeCell ref="AM89:AM91"/>
    <mergeCell ref="AG92:AG94"/>
    <mergeCell ref="AH92:AH94"/>
    <mergeCell ref="AI92:AI94"/>
    <mergeCell ref="AJ92:AJ94"/>
    <mergeCell ref="AK92:AK94"/>
    <mergeCell ref="AL92:AL94"/>
    <mergeCell ref="AM92:AM94"/>
    <mergeCell ref="AN92:AN94"/>
    <mergeCell ref="AO92:AO94"/>
    <mergeCell ref="AP92:AP94"/>
    <mergeCell ref="AQ92:AQ94"/>
    <mergeCell ref="AR92:AR94"/>
    <mergeCell ref="AN89:AN91"/>
    <mergeCell ref="AO89:AO91"/>
    <mergeCell ref="AP89:AP91"/>
    <mergeCell ref="AQ89:AQ91"/>
    <mergeCell ref="AR89:AR91"/>
    <mergeCell ref="AS92:AS94"/>
    <mergeCell ref="AT92:AT94"/>
    <mergeCell ref="AU92:AU94"/>
    <mergeCell ref="AV92:AV94"/>
    <mergeCell ref="AW92:AW94"/>
    <mergeCell ref="A92:A94"/>
    <mergeCell ref="B92:B94"/>
    <mergeCell ref="C92:C94"/>
    <mergeCell ref="D92:D94"/>
    <mergeCell ref="E92:E94"/>
    <mergeCell ref="F92:F94"/>
    <mergeCell ref="G92:G94"/>
    <mergeCell ref="H92:H94"/>
    <mergeCell ref="N92:N94"/>
    <mergeCell ref="O92:O94"/>
    <mergeCell ref="P92:P94"/>
    <mergeCell ref="Q92:Q94"/>
    <mergeCell ref="R92:R94"/>
    <mergeCell ref="S92:S94"/>
    <mergeCell ref="T92:T94"/>
    <mergeCell ref="U92:U94"/>
    <mergeCell ref="V92:V94"/>
    <mergeCell ref="W92:W94"/>
    <mergeCell ref="X92:X94"/>
    <mergeCell ref="Y92:Y94"/>
    <mergeCell ref="Z92:Z94"/>
    <mergeCell ref="AA92:AA94"/>
    <mergeCell ref="AB92:AB94"/>
    <mergeCell ref="AC92:AC94"/>
    <mergeCell ref="AD92:AD94"/>
    <mergeCell ref="AE92:AE94"/>
    <mergeCell ref="AF92:AF94"/>
    <mergeCell ref="A95:A97"/>
    <mergeCell ref="B95:B97"/>
    <mergeCell ref="C95:C97"/>
    <mergeCell ref="D95:D97"/>
    <mergeCell ref="E95:E97"/>
    <mergeCell ref="F95:F97"/>
    <mergeCell ref="G95:G97"/>
    <mergeCell ref="H95:H97"/>
    <mergeCell ref="N95:N97"/>
    <mergeCell ref="O95:O97"/>
    <mergeCell ref="P95:P97"/>
    <mergeCell ref="Q95:Q97"/>
    <mergeCell ref="R95:R97"/>
    <mergeCell ref="S95:S97"/>
    <mergeCell ref="T95:T97"/>
    <mergeCell ref="U95:U97"/>
    <mergeCell ref="V95:V97"/>
    <mergeCell ref="W95:W97"/>
    <mergeCell ref="X95:X97"/>
    <mergeCell ref="Y95:Y97"/>
    <mergeCell ref="Z95:Z97"/>
    <mergeCell ref="AA95:AA97"/>
    <mergeCell ref="AB95:AB97"/>
    <mergeCell ref="AC95:AC97"/>
    <mergeCell ref="AD95:AD97"/>
    <mergeCell ref="AE95:AE97"/>
    <mergeCell ref="AF95:AF97"/>
    <mergeCell ref="AG95:AG97"/>
    <mergeCell ref="AH95:AH97"/>
    <mergeCell ref="AI95:AI97"/>
    <mergeCell ref="AJ95:AJ97"/>
    <mergeCell ref="AK95:AK97"/>
    <mergeCell ref="AL95:AL97"/>
    <mergeCell ref="AM95:AM97"/>
    <mergeCell ref="AN95:AN97"/>
    <mergeCell ref="AO95:AO97"/>
    <mergeCell ref="AP95:AP97"/>
    <mergeCell ref="AQ95:AQ97"/>
    <mergeCell ref="AR95:AR97"/>
    <mergeCell ref="AS95:AS97"/>
    <mergeCell ref="AT95:AT97"/>
    <mergeCell ref="AU95:AU97"/>
    <mergeCell ref="AV95:AV97"/>
    <mergeCell ref="AW95:AW97"/>
    <mergeCell ref="A98:A99"/>
    <mergeCell ref="B98:B99"/>
    <mergeCell ref="C98:C99"/>
    <mergeCell ref="D98:D99"/>
    <mergeCell ref="E98:E99"/>
    <mergeCell ref="F98:F99"/>
    <mergeCell ref="G98:G99"/>
    <mergeCell ref="H98:H99"/>
    <mergeCell ref="N98:N99"/>
    <mergeCell ref="O98:O99"/>
    <mergeCell ref="P98:P99"/>
    <mergeCell ref="Q98:Q99"/>
    <mergeCell ref="R98:R99"/>
    <mergeCell ref="S98:S99"/>
    <mergeCell ref="T98:T99"/>
    <mergeCell ref="U98:U99"/>
    <mergeCell ref="V98:V99"/>
    <mergeCell ref="W98:W99"/>
    <mergeCell ref="X98:X99"/>
    <mergeCell ref="Y98:Y99"/>
    <mergeCell ref="Z98:Z99"/>
    <mergeCell ref="AA98:AA99"/>
    <mergeCell ref="AB98:AB99"/>
    <mergeCell ref="AC98:AC99"/>
    <mergeCell ref="AD98:AD99"/>
    <mergeCell ref="AE98:AE99"/>
    <mergeCell ref="AF98:AF99"/>
    <mergeCell ref="AG98:AG99"/>
    <mergeCell ref="AH98:AH99"/>
    <mergeCell ref="AI98:AI99"/>
    <mergeCell ref="AJ98:AJ99"/>
    <mergeCell ref="AK98:AK99"/>
    <mergeCell ref="AL98:AL99"/>
    <mergeCell ref="AM98:AM99"/>
    <mergeCell ref="AN98:AN99"/>
    <mergeCell ref="AO98:AO99"/>
    <mergeCell ref="AP98:AP99"/>
    <mergeCell ref="AQ98:AQ99"/>
    <mergeCell ref="AR98:AR99"/>
    <mergeCell ref="AS98:AS99"/>
    <mergeCell ref="AT98:AT99"/>
    <mergeCell ref="AU98:AU99"/>
    <mergeCell ref="AV98:AV99"/>
    <mergeCell ref="AW98:AW99"/>
    <mergeCell ref="A100:A102"/>
    <mergeCell ref="B100:B102"/>
    <mergeCell ref="C100:C102"/>
    <mergeCell ref="D100:D102"/>
    <mergeCell ref="E100:E102"/>
    <mergeCell ref="F100:F102"/>
    <mergeCell ref="G100:G102"/>
    <mergeCell ref="H100:H102"/>
    <mergeCell ref="N100:N102"/>
    <mergeCell ref="O100:O102"/>
    <mergeCell ref="P100:P102"/>
    <mergeCell ref="Q100:Q102"/>
    <mergeCell ref="R100:R102"/>
    <mergeCell ref="S100:S102"/>
    <mergeCell ref="T100:T102"/>
    <mergeCell ref="U100:U102"/>
    <mergeCell ref="V100:V102"/>
    <mergeCell ref="W100:W102"/>
    <mergeCell ref="X100:X102"/>
    <mergeCell ref="Y100:Y102"/>
    <mergeCell ref="Z100:Z102"/>
    <mergeCell ref="AA100:AA102"/>
    <mergeCell ref="AB100:AB102"/>
    <mergeCell ref="AC100:AC102"/>
    <mergeCell ref="AD100:AD102"/>
    <mergeCell ref="AE100:AE102"/>
    <mergeCell ref="AF100:AF102"/>
    <mergeCell ref="AG100:AG102"/>
    <mergeCell ref="AH100:AH102"/>
    <mergeCell ref="AI100:AI102"/>
    <mergeCell ref="AJ100:AJ102"/>
    <mergeCell ref="AK100:AK102"/>
    <mergeCell ref="AL100:AL102"/>
    <mergeCell ref="AM100:AM102"/>
    <mergeCell ref="AN100:AN102"/>
    <mergeCell ref="AO100:AO102"/>
    <mergeCell ref="AP100:AP102"/>
    <mergeCell ref="AQ100:AQ102"/>
    <mergeCell ref="AR100:AR102"/>
    <mergeCell ref="AS100:AS102"/>
    <mergeCell ref="AT100:AT102"/>
    <mergeCell ref="AU100:AU102"/>
    <mergeCell ref="AV100:AV102"/>
    <mergeCell ref="AW100:AW102"/>
    <mergeCell ref="A103:A105"/>
    <mergeCell ref="B103:B105"/>
    <mergeCell ref="C103:C105"/>
    <mergeCell ref="D103:D105"/>
    <mergeCell ref="E103:E105"/>
    <mergeCell ref="F103:F105"/>
    <mergeCell ref="G103:G105"/>
    <mergeCell ref="H103:H105"/>
    <mergeCell ref="N103:N105"/>
    <mergeCell ref="O103:O105"/>
    <mergeCell ref="P103:P105"/>
    <mergeCell ref="Q103:Q105"/>
    <mergeCell ref="R103:R105"/>
    <mergeCell ref="S103:S105"/>
    <mergeCell ref="T103:T105"/>
    <mergeCell ref="U103:U105"/>
    <mergeCell ref="V103:V105"/>
    <mergeCell ref="W103:W105"/>
    <mergeCell ref="X103:X105"/>
    <mergeCell ref="Y103:Y105"/>
    <mergeCell ref="Z103:Z105"/>
    <mergeCell ref="AA103:AA105"/>
    <mergeCell ref="AB103:AB105"/>
    <mergeCell ref="AC103:AC105"/>
    <mergeCell ref="AD103:AD105"/>
    <mergeCell ref="AE103:AE105"/>
    <mergeCell ref="AF103:AF105"/>
    <mergeCell ref="AG103:AG105"/>
    <mergeCell ref="AH103:AH105"/>
    <mergeCell ref="AI103:AI105"/>
    <mergeCell ref="AJ103:AJ105"/>
    <mergeCell ref="AK103:AK105"/>
    <mergeCell ref="AL103:AL105"/>
    <mergeCell ref="AM103:AM105"/>
    <mergeCell ref="AN103:AN105"/>
    <mergeCell ref="AO103:AO105"/>
    <mergeCell ref="AP103:AP105"/>
    <mergeCell ref="AQ103:AQ105"/>
    <mergeCell ref="AR103:AR105"/>
    <mergeCell ref="AS103:AS105"/>
    <mergeCell ref="AT103:AT105"/>
    <mergeCell ref="AU103:AU105"/>
    <mergeCell ref="AV103:AV105"/>
    <mergeCell ref="AW103:AW105"/>
    <mergeCell ref="A106:A108"/>
    <mergeCell ref="B106:B108"/>
    <mergeCell ref="C106:C108"/>
    <mergeCell ref="D106:D108"/>
    <mergeCell ref="E106:E108"/>
    <mergeCell ref="F106:F108"/>
    <mergeCell ref="G106:G108"/>
    <mergeCell ref="H106:H108"/>
    <mergeCell ref="N106:N108"/>
    <mergeCell ref="O106:O108"/>
    <mergeCell ref="P106:P108"/>
    <mergeCell ref="Q106:Q108"/>
    <mergeCell ref="R106:R108"/>
    <mergeCell ref="S106:S108"/>
    <mergeCell ref="T106:T108"/>
    <mergeCell ref="U106:U108"/>
    <mergeCell ref="V106:V108"/>
    <mergeCell ref="W106:W108"/>
    <mergeCell ref="X106:X108"/>
    <mergeCell ref="Y106:Y108"/>
    <mergeCell ref="Z106:Z108"/>
    <mergeCell ref="AA106:AA108"/>
    <mergeCell ref="AS106:AS108"/>
    <mergeCell ref="AT106:AT108"/>
    <mergeCell ref="AU106:AU108"/>
    <mergeCell ref="AV106:AV108"/>
    <mergeCell ref="AW106:AW108"/>
    <mergeCell ref="AB106:AB108"/>
    <mergeCell ref="AC106:AC108"/>
    <mergeCell ref="AD106:AD108"/>
    <mergeCell ref="AE106:AE108"/>
    <mergeCell ref="AF106:AF108"/>
    <mergeCell ref="AG106:AG108"/>
    <mergeCell ref="AH106:AH108"/>
    <mergeCell ref="AI106:AI108"/>
    <mergeCell ref="AJ106:AJ108"/>
    <mergeCell ref="AK106:AK108"/>
    <mergeCell ref="AL106:AL108"/>
    <mergeCell ref="AM106:AM108"/>
    <mergeCell ref="AN106:AN108"/>
    <mergeCell ref="AO106:AO108"/>
    <mergeCell ref="AP106:AP108"/>
    <mergeCell ref="AQ106:AQ108"/>
    <mergeCell ref="AR106:AR108"/>
    <mergeCell ref="A119:A121"/>
    <mergeCell ref="B119:B121"/>
    <mergeCell ref="C119:C121"/>
    <mergeCell ref="D119:D121"/>
    <mergeCell ref="E119:E121"/>
    <mergeCell ref="F119:F121"/>
    <mergeCell ref="G119:G121"/>
    <mergeCell ref="H119:H121"/>
    <mergeCell ref="N119:N121"/>
    <mergeCell ref="O119:O121"/>
    <mergeCell ref="P119:P121"/>
    <mergeCell ref="Q119:Q121"/>
    <mergeCell ref="R119:R121"/>
    <mergeCell ref="S119:S121"/>
    <mergeCell ref="T119:T121"/>
    <mergeCell ref="U119:U121"/>
    <mergeCell ref="V119:V121"/>
    <mergeCell ref="AN119:AN121"/>
    <mergeCell ref="AO119:AO121"/>
    <mergeCell ref="AP119:AP121"/>
    <mergeCell ref="AQ119:AQ121"/>
    <mergeCell ref="AR119:AR121"/>
    <mergeCell ref="AS119:AS121"/>
    <mergeCell ref="AT119:AT121"/>
    <mergeCell ref="AU119:AU121"/>
    <mergeCell ref="AV119:AV121"/>
    <mergeCell ref="AW119:AW121"/>
    <mergeCell ref="W119:W121"/>
    <mergeCell ref="X119:X121"/>
    <mergeCell ref="Y119:Y121"/>
    <mergeCell ref="Z119:Z121"/>
    <mergeCell ref="AA119:AA121"/>
    <mergeCell ref="AB119:AB121"/>
    <mergeCell ref="AC119:AC121"/>
    <mergeCell ref="AD119:AD121"/>
    <mergeCell ref="AE119:AE121"/>
    <mergeCell ref="AF119:AF121"/>
    <mergeCell ref="AG119:AG121"/>
    <mergeCell ref="AH119:AH121"/>
    <mergeCell ref="AI119:AI121"/>
    <mergeCell ref="AJ119:AJ121"/>
    <mergeCell ref="AK119:AK121"/>
    <mergeCell ref="AL119:AL121"/>
    <mergeCell ref="AM119:AM121"/>
    <mergeCell ref="W124:W126"/>
    <mergeCell ref="X124:X126"/>
    <mergeCell ref="Y124:Y126"/>
    <mergeCell ref="Z124:Z126"/>
    <mergeCell ref="AA124:AA126"/>
    <mergeCell ref="AB124:AB126"/>
    <mergeCell ref="AC124:AC126"/>
    <mergeCell ref="AD124:AD126"/>
    <mergeCell ref="AE124:AE126"/>
    <mergeCell ref="AF124:AF126"/>
    <mergeCell ref="AG124:AG126"/>
    <mergeCell ref="AH124:AH126"/>
    <mergeCell ref="AI124:AI126"/>
    <mergeCell ref="AJ124:AJ126"/>
    <mergeCell ref="AK124:AK126"/>
    <mergeCell ref="AL124:AL126"/>
    <mergeCell ref="AM124:AM126"/>
    <mergeCell ref="A124:A126"/>
    <mergeCell ref="B124:B126"/>
    <mergeCell ref="C124:C126"/>
    <mergeCell ref="D124:D126"/>
    <mergeCell ref="E124:E126"/>
    <mergeCell ref="F124:F126"/>
    <mergeCell ref="G124:G126"/>
    <mergeCell ref="H124:H126"/>
    <mergeCell ref="N124:N126"/>
    <mergeCell ref="O124:O126"/>
    <mergeCell ref="P124:P126"/>
    <mergeCell ref="Q124:Q126"/>
    <mergeCell ref="R124:R126"/>
    <mergeCell ref="S124:S126"/>
    <mergeCell ref="T124:T126"/>
    <mergeCell ref="U124:U126"/>
    <mergeCell ref="V124:V126"/>
    <mergeCell ref="AN124:AN126"/>
    <mergeCell ref="AO124:AO126"/>
    <mergeCell ref="AP124:AP126"/>
    <mergeCell ref="AQ124:AQ126"/>
    <mergeCell ref="AR124:AR126"/>
    <mergeCell ref="AS124:AS126"/>
    <mergeCell ref="AT124:AT126"/>
    <mergeCell ref="AU124:AU126"/>
    <mergeCell ref="AV124:AV126"/>
    <mergeCell ref="AW124:AW126"/>
    <mergeCell ref="A127:A129"/>
    <mergeCell ref="B127:B129"/>
    <mergeCell ref="C127:C129"/>
    <mergeCell ref="D127:D129"/>
    <mergeCell ref="E127:E129"/>
    <mergeCell ref="F127:F129"/>
    <mergeCell ref="G127:G129"/>
    <mergeCell ref="H127:H129"/>
    <mergeCell ref="N127:N129"/>
    <mergeCell ref="O127:O129"/>
    <mergeCell ref="P127:P129"/>
    <mergeCell ref="Q127:Q129"/>
    <mergeCell ref="R127:R129"/>
    <mergeCell ref="S127:S129"/>
    <mergeCell ref="T127:T129"/>
    <mergeCell ref="U127:U129"/>
    <mergeCell ref="V127:V129"/>
    <mergeCell ref="W127:W129"/>
    <mergeCell ref="X127:X129"/>
    <mergeCell ref="Y127:Y129"/>
    <mergeCell ref="Z127:Z129"/>
    <mergeCell ref="AA127:AA129"/>
    <mergeCell ref="AB127:AB129"/>
    <mergeCell ref="AC127:AC129"/>
    <mergeCell ref="AD127:AD129"/>
    <mergeCell ref="AE127:AE129"/>
    <mergeCell ref="AF127:AF129"/>
    <mergeCell ref="AG127:AG129"/>
    <mergeCell ref="AH127:AH129"/>
    <mergeCell ref="AI127:AI129"/>
    <mergeCell ref="AJ127:AJ129"/>
    <mergeCell ref="AK127:AK129"/>
    <mergeCell ref="AL127:AL129"/>
    <mergeCell ref="AM127:AM129"/>
    <mergeCell ref="AN127:AN129"/>
    <mergeCell ref="AO127:AO129"/>
    <mergeCell ref="AP127:AP129"/>
    <mergeCell ref="AQ127:AQ129"/>
    <mergeCell ref="AR127:AR129"/>
    <mergeCell ref="AS127:AS129"/>
    <mergeCell ref="AT127:AT129"/>
    <mergeCell ref="AU127:AU129"/>
    <mergeCell ref="AV127:AV129"/>
    <mergeCell ref="AW127:AW129"/>
    <mergeCell ref="A130:A132"/>
    <mergeCell ref="B130:B132"/>
    <mergeCell ref="C130:C132"/>
    <mergeCell ref="D130:D132"/>
    <mergeCell ref="E130:E132"/>
    <mergeCell ref="F130:F132"/>
    <mergeCell ref="G130:G132"/>
    <mergeCell ref="H130:H132"/>
    <mergeCell ref="N130:N132"/>
    <mergeCell ref="O130:O132"/>
    <mergeCell ref="P130:P132"/>
    <mergeCell ref="Q130:Q132"/>
    <mergeCell ref="R130:R132"/>
    <mergeCell ref="S130:S132"/>
    <mergeCell ref="T130:T132"/>
    <mergeCell ref="U130:U132"/>
    <mergeCell ref="V130:V132"/>
    <mergeCell ref="W130:W132"/>
    <mergeCell ref="X130:X132"/>
    <mergeCell ref="Y130:Y132"/>
    <mergeCell ref="Z130:Z132"/>
    <mergeCell ref="AA130:AA132"/>
    <mergeCell ref="AB130:AB132"/>
    <mergeCell ref="AC130:AC132"/>
    <mergeCell ref="AD130:AD132"/>
    <mergeCell ref="AE130:AE132"/>
    <mergeCell ref="AF130:AF132"/>
    <mergeCell ref="AG130:AG132"/>
    <mergeCell ref="AH130:AH132"/>
    <mergeCell ref="AI130:AI132"/>
    <mergeCell ref="AJ130:AJ132"/>
    <mergeCell ref="AK130:AK132"/>
    <mergeCell ref="AL130:AL132"/>
    <mergeCell ref="AM130:AM132"/>
    <mergeCell ref="AN130:AN132"/>
    <mergeCell ref="AO130:AO132"/>
    <mergeCell ref="AP130:AP132"/>
    <mergeCell ref="AQ130:AQ132"/>
    <mergeCell ref="AR130:AR132"/>
    <mergeCell ref="AS130:AS132"/>
    <mergeCell ref="AT130:AT132"/>
    <mergeCell ref="AU130:AU132"/>
    <mergeCell ref="AV130:AV132"/>
    <mergeCell ref="AW130:AW132"/>
    <mergeCell ref="A142:A144"/>
    <mergeCell ref="B142:B144"/>
    <mergeCell ref="C142:C144"/>
    <mergeCell ref="D142:D144"/>
    <mergeCell ref="E142:E144"/>
    <mergeCell ref="F142:F144"/>
    <mergeCell ref="G142:G144"/>
    <mergeCell ref="H142:H144"/>
    <mergeCell ref="N142:N144"/>
    <mergeCell ref="O142:O144"/>
    <mergeCell ref="P142:P144"/>
    <mergeCell ref="Q142:Q144"/>
    <mergeCell ref="R142:R144"/>
    <mergeCell ref="S142:S144"/>
    <mergeCell ref="T142:T144"/>
    <mergeCell ref="U142:U144"/>
    <mergeCell ref="V142:V144"/>
    <mergeCell ref="W142:W144"/>
    <mergeCell ref="X142:X144"/>
    <mergeCell ref="Y142:Y144"/>
    <mergeCell ref="Z142:Z144"/>
    <mergeCell ref="AA142:AA144"/>
    <mergeCell ref="AB142:AB144"/>
    <mergeCell ref="AC142:AC144"/>
    <mergeCell ref="AD142:AD144"/>
    <mergeCell ref="AE142:AE144"/>
    <mergeCell ref="AF142:AF144"/>
    <mergeCell ref="AG142:AG144"/>
    <mergeCell ref="AH142:AH144"/>
    <mergeCell ref="AI142:AI144"/>
    <mergeCell ref="AJ142:AJ144"/>
    <mergeCell ref="AK142:AK144"/>
    <mergeCell ref="AL142:AL144"/>
    <mergeCell ref="AM142:AM144"/>
    <mergeCell ref="AN142:AN144"/>
    <mergeCell ref="AO142:AO144"/>
    <mergeCell ref="AP142:AP144"/>
    <mergeCell ref="AQ142:AQ144"/>
    <mergeCell ref="AR142:AR144"/>
    <mergeCell ref="AS142:AS144"/>
    <mergeCell ref="AT142:AT144"/>
    <mergeCell ref="AU142:AU144"/>
    <mergeCell ref="AV142:AV144"/>
    <mergeCell ref="AW142:AW144"/>
    <mergeCell ref="A145:A147"/>
    <mergeCell ref="B145:B147"/>
    <mergeCell ref="C145:C147"/>
    <mergeCell ref="D145:D147"/>
    <mergeCell ref="E145:E147"/>
    <mergeCell ref="F145:F147"/>
    <mergeCell ref="G145:G147"/>
    <mergeCell ref="H145:H147"/>
    <mergeCell ref="N145:N147"/>
    <mergeCell ref="O145:O147"/>
    <mergeCell ref="P145:P147"/>
    <mergeCell ref="Q145:Q147"/>
    <mergeCell ref="R145:R147"/>
    <mergeCell ref="S145:S147"/>
    <mergeCell ref="T145:T147"/>
    <mergeCell ref="U145:U147"/>
    <mergeCell ref="V145:V147"/>
    <mergeCell ref="W145:W147"/>
    <mergeCell ref="X145:X147"/>
    <mergeCell ref="Y145:Y147"/>
    <mergeCell ref="Z145:Z147"/>
    <mergeCell ref="AA145:AA147"/>
    <mergeCell ref="AB145:AB147"/>
    <mergeCell ref="AC145:AC147"/>
    <mergeCell ref="AD145:AD147"/>
    <mergeCell ref="AE145:AE147"/>
    <mergeCell ref="AF145:AF147"/>
    <mergeCell ref="AG145:AG147"/>
    <mergeCell ref="AH145:AH147"/>
    <mergeCell ref="AI145:AI147"/>
    <mergeCell ref="AJ145:AJ147"/>
    <mergeCell ref="AK145:AK147"/>
    <mergeCell ref="AL145:AL147"/>
    <mergeCell ref="AM145:AM147"/>
    <mergeCell ref="AN145:AN147"/>
    <mergeCell ref="AO145:AO147"/>
    <mergeCell ref="AP145:AP147"/>
    <mergeCell ref="AQ145:AQ147"/>
    <mergeCell ref="AR145:AR147"/>
    <mergeCell ref="AS145:AS147"/>
    <mergeCell ref="AT145:AT147"/>
    <mergeCell ref="AU145:AU147"/>
    <mergeCell ref="AV145:AV147"/>
    <mergeCell ref="AW145:AW147"/>
    <mergeCell ref="A148:A150"/>
    <mergeCell ref="B148:B150"/>
    <mergeCell ref="C148:C150"/>
    <mergeCell ref="D148:D150"/>
    <mergeCell ref="E148:E150"/>
    <mergeCell ref="F148:F150"/>
    <mergeCell ref="G148:G150"/>
    <mergeCell ref="H148:H150"/>
    <mergeCell ref="N148:N150"/>
    <mergeCell ref="O148:O150"/>
    <mergeCell ref="P148:P150"/>
    <mergeCell ref="Q148:Q150"/>
    <mergeCell ref="R148:R150"/>
    <mergeCell ref="S148:S150"/>
    <mergeCell ref="T148:T150"/>
    <mergeCell ref="U148:U150"/>
    <mergeCell ref="V148:V150"/>
    <mergeCell ref="W148:W150"/>
    <mergeCell ref="X148:X150"/>
    <mergeCell ref="Y148:Y150"/>
    <mergeCell ref="Z148:Z150"/>
    <mergeCell ref="AA148:AA150"/>
    <mergeCell ref="AB148:AB150"/>
    <mergeCell ref="AC148:AC150"/>
    <mergeCell ref="AD148:AD150"/>
    <mergeCell ref="AE148:AE150"/>
    <mergeCell ref="AF148:AF150"/>
    <mergeCell ref="AG148:AG150"/>
    <mergeCell ref="AH148:AH150"/>
    <mergeCell ref="AI148:AI150"/>
    <mergeCell ref="AJ148:AJ150"/>
    <mergeCell ref="AK148:AK150"/>
    <mergeCell ref="AL148:AL150"/>
    <mergeCell ref="AM148:AM150"/>
    <mergeCell ref="AN148:AN150"/>
    <mergeCell ref="AO148:AO150"/>
    <mergeCell ref="AP148:AP150"/>
    <mergeCell ref="AQ148:AQ150"/>
    <mergeCell ref="AR148:AR150"/>
    <mergeCell ref="AS148:AS150"/>
    <mergeCell ref="AT148:AT150"/>
    <mergeCell ref="AU148:AU150"/>
    <mergeCell ref="AV148:AV150"/>
    <mergeCell ref="AW148:AW150"/>
    <mergeCell ref="A151:A153"/>
    <mergeCell ref="B151:B153"/>
    <mergeCell ref="C151:C153"/>
    <mergeCell ref="D151:D153"/>
    <mergeCell ref="E151:E153"/>
    <mergeCell ref="F151:F153"/>
    <mergeCell ref="G151:G153"/>
    <mergeCell ref="H151:H153"/>
    <mergeCell ref="N151:N153"/>
    <mergeCell ref="O151:O153"/>
    <mergeCell ref="P151:P153"/>
    <mergeCell ref="Q151:Q153"/>
    <mergeCell ref="R151:R153"/>
    <mergeCell ref="S151:S153"/>
    <mergeCell ref="T151:T153"/>
    <mergeCell ref="U151:U153"/>
    <mergeCell ref="V151:V153"/>
    <mergeCell ref="W151:W153"/>
    <mergeCell ref="X151:X153"/>
    <mergeCell ref="Y151:Y153"/>
    <mergeCell ref="Z151:Z153"/>
    <mergeCell ref="AA151:AA153"/>
    <mergeCell ref="AB151:AB153"/>
    <mergeCell ref="AC151:AC153"/>
    <mergeCell ref="AD151:AD153"/>
    <mergeCell ref="AE151:AE153"/>
    <mergeCell ref="AF151:AF153"/>
    <mergeCell ref="AG151:AG153"/>
    <mergeCell ref="AH151:AH153"/>
    <mergeCell ref="AI151:AI153"/>
    <mergeCell ref="AJ151:AJ153"/>
    <mergeCell ref="AK151:AK153"/>
    <mergeCell ref="AL151:AL153"/>
    <mergeCell ref="AM151:AM153"/>
    <mergeCell ref="AN151:AN153"/>
    <mergeCell ref="AO151:AO153"/>
    <mergeCell ref="AP151:AP153"/>
    <mergeCell ref="AQ151:AQ153"/>
    <mergeCell ref="AR151:AR153"/>
    <mergeCell ref="AS151:AS153"/>
    <mergeCell ref="AT151:AT153"/>
    <mergeCell ref="AU151:AU153"/>
    <mergeCell ref="AV151:AV153"/>
    <mergeCell ref="AW151:AW153"/>
    <mergeCell ref="A154:A156"/>
    <mergeCell ref="B154:B156"/>
    <mergeCell ref="C154:C156"/>
    <mergeCell ref="D154:D156"/>
    <mergeCell ref="E154:E156"/>
    <mergeCell ref="F154:F156"/>
    <mergeCell ref="G154:G156"/>
    <mergeCell ref="H154:H156"/>
    <mergeCell ref="N154:N156"/>
    <mergeCell ref="O154:O156"/>
    <mergeCell ref="P154:P156"/>
    <mergeCell ref="Q154:Q156"/>
    <mergeCell ref="R154:R156"/>
    <mergeCell ref="S154:S156"/>
    <mergeCell ref="T154:T156"/>
    <mergeCell ref="U154:U156"/>
    <mergeCell ref="V154:V156"/>
    <mergeCell ref="W154:W156"/>
    <mergeCell ref="X154:X156"/>
    <mergeCell ref="Y154:Y156"/>
    <mergeCell ref="Z154:Z156"/>
    <mergeCell ref="AA154:AA156"/>
    <mergeCell ref="AS154:AS156"/>
    <mergeCell ref="AT154:AT156"/>
    <mergeCell ref="AU154:AU156"/>
    <mergeCell ref="AV154:AV156"/>
    <mergeCell ref="AW154:AW156"/>
    <mergeCell ref="AB154:AB156"/>
    <mergeCell ref="AC154:AC156"/>
    <mergeCell ref="AD154:AD156"/>
    <mergeCell ref="AE154:AE156"/>
    <mergeCell ref="AF154:AF156"/>
    <mergeCell ref="AG154:AG156"/>
    <mergeCell ref="AH154:AH156"/>
    <mergeCell ref="AI154:AI156"/>
    <mergeCell ref="AJ154:AJ156"/>
    <mergeCell ref="AK154:AK156"/>
    <mergeCell ref="AL154:AL156"/>
    <mergeCell ref="AM154:AM156"/>
    <mergeCell ref="AN154:AN156"/>
    <mergeCell ref="AO154:AO156"/>
    <mergeCell ref="AP154:AP156"/>
    <mergeCell ref="AQ154:AQ156"/>
    <mergeCell ref="AR154:AR156"/>
    <mergeCell ref="A159:A161"/>
    <mergeCell ref="B159:B161"/>
    <mergeCell ref="C159:C161"/>
    <mergeCell ref="D159:D161"/>
    <mergeCell ref="E159:E161"/>
    <mergeCell ref="F159:F161"/>
    <mergeCell ref="G159:G161"/>
    <mergeCell ref="H159:H161"/>
    <mergeCell ref="N159:N161"/>
    <mergeCell ref="O159:O161"/>
    <mergeCell ref="P159:P161"/>
    <mergeCell ref="Q159:Q161"/>
    <mergeCell ref="R159:R161"/>
    <mergeCell ref="S159:S161"/>
    <mergeCell ref="T159:T161"/>
    <mergeCell ref="U159:U161"/>
    <mergeCell ref="V159:V161"/>
    <mergeCell ref="AN159:AN161"/>
    <mergeCell ref="AO159:AO161"/>
    <mergeCell ref="AP159:AP161"/>
    <mergeCell ref="AQ159:AQ161"/>
    <mergeCell ref="AR159:AR161"/>
    <mergeCell ref="AS159:AS161"/>
    <mergeCell ref="AT159:AT161"/>
    <mergeCell ref="AU159:AU161"/>
    <mergeCell ref="AV159:AV161"/>
    <mergeCell ref="AW159:AW161"/>
    <mergeCell ref="W159:W161"/>
    <mergeCell ref="X159:X161"/>
    <mergeCell ref="Y159:Y161"/>
    <mergeCell ref="Z159:Z161"/>
    <mergeCell ref="AA159:AA161"/>
    <mergeCell ref="AB159:AB161"/>
    <mergeCell ref="AC159:AC161"/>
    <mergeCell ref="AD159:AD161"/>
    <mergeCell ref="AE159:AE161"/>
    <mergeCell ref="AF159:AF161"/>
    <mergeCell ref="AG159:AG161"/>
    <mergeCell ref="AH159:AH161"/>
    <mergeCell ref="AI159:AI161"/>
    <mergeCell ref="AJ159:AJ161"/>
    <mergeCell ref="AK159:AK161"/>
    <mergeCell ref="AL159:AL161"/>
    <mergeCell ref="AM159:AM161"/>
    <mergeCell ref="A231:A233"/>
    <mergeCell ref="B231:B233"/>
    <mergeCell ref="C231:C233"/>
    <mergeCell ref="D231:D233"/>
    <mergeCell ref="E231:E233"/>
    <mergeCell ref="F231:F233"/>
    <mergeCell ref="G231:G233"/>
    <mergeCell ref="H231:H233"/>
    <mergeCell ref="N231:N233"/>
    <mergeCell ref="O231:O233"/>
    <mergeCell ref="P231:P233"/>
    <mergeCell ref="Q231:Q233"/>
    <mergeCell ref="R231:R233"/>
    <mergeCell ref="S231:S233"/>
    <mergeCell ref="T231:T233"/>
    <mergeCell ref="U231:U233"/>
    <mergeCell ref="V231:V233"/>
    <mergeCell ref="AN231:AN233"/>
    <mergeCell ref="AO231:AO233"/>
    <mergeCell ref="AP231:AP233"/>
    <mergeCell ref="AQ231:AQ233"/>
    <mergeCell ref="AR231:AR233"/>
    <mergeCell ref="AS231:AS233"/>
    <mergeCell ref="AT231:AT233"/>
    <mergeCell ref="AU231:AU233"/>
    <mergeCell ref="AV231:AV233"/>
    <mergeCell ref="AW231:AW233"/>
    <mergeCell ref="W231:W233"/>
    <mergeCell ref="X231:X233"/>
    <mergeCell ref="Y231:Y233"/>
    <mergeCell ref="Z231:Z233"/>
    <mergeCell ref="AA231:AA233"/>
    <mergeCell ref="AB231:AB233"/>
    <mergeCell ref="AC231:AC233"/>
    <mergeCell ref="AD231:AD233"/>
    <mergeCell ref="AE231:AE233"/>
    <mergeCell ref="AF231:AF233"/>
    <mergeCell ref="AG231:AG233"/>
    <mergeCell ref="AH231:AH233"/>
    <mergeCell ref="AI231:AI233"/>
    <mergeCell ref="AJ231:AJ233"/>
    <mergeCell ref="AK231:AK233"/>
    <mergeCell ref="AL231:AL233"/>
    <mergeCell ref="AM231:AM233"/>
    <mergeCell ref="A249:A251"/>
    <mergeCell ref="B249:B251"/>
    <mergeCell ref="C249:C251"/>
    <mergeCell ref="D249:D251"/>
    <mergeCell ref="E249:E251"/>
    <mergeCell ref="F249:F251"/>
    <mergeCell ref="G249:G251"/>
    <mergeCell ref="H249:H251"/>
    <mergeCell ref="N249:N251"/>
    <mergeCell ref="O249:O251"/>
    <mergeCell ref="P249:P251"/>
    <mergeCell ref="Q249:Q251"/>
    <mergeCell ref="R249:R251"/>
    <mergeCell ref="S249:S251"/>
    <mergeCell ref="T249:T251"/>
    <mergeCell ref="U249:U251"/>
    <mergeCell ref="V249:V251"/>
    <mergeCell ref="W249:W251"/>
    <mergeCell ref="X249:X251"/>
    <mergeCell ref="Y249:Y251"/>
    <mergeCell ref="Z249:Z251"/>
    <mergeCell ref="AA249:AA251"/>
    <mergeCell ref="AB249:AB251"/>
    <mergeCell ref="AC249:AC251"/>
    <mergeCell ref="AD249:AD251"/>
    <mergeCell ref="AE249:AE251"/>
    <mergeCell ref="AF249:AF251"/>
    <mergeCell ref="AG249:AG251"/>
    <mergeCell ref="AH249:AH251"/>
    <mergeCell ref="AI249:AI251"/>
    <mergeCell ref="AJ249:AJ251"/>
    <mergeCell ref="AK249:AK251"/>
    <mergeCell ref="AL249:AL251"/>
    <mergeCell ref="AM249:AM251"/>
    <mergeCell ref="AN249:AN251"/>
    <mergeCell ref="AO249:AO251"/>
    <mergeCell ref="AP249:AP251"/>
    <mergeCell ref="AQ249:AQ251"/>
    <mergeCell ref="AR249:AR251"/>
    <mergeCell ref="AS249:AS251"/>
    <mergeCell ref="AT249:AT251"/>
    <mergeCell ref="AU249:AU251"/>
    <mergeCell ref="AV249:AV251"/>
    <mergeCell ref="AW249:AW251"/>
    <mergeCell ref="A252:A254"/>
    <mergeCell ref="B252:B254"/>
    <mergeCell ref="C252:C254"/>
    <mergeCell ref="D252:D254"/>
    <mergeCell ref="E252:E254"/>
    <mergeCell ref="F252:F254"/>
    <mergeCell ref="G252:G254"/>
    <mergeCell ref="H252:H254"/>
    <mergeCell ref="N252:N254"/>
    <mergeCell ref="O252:O254"/>
    <mergeCell ref="P252:P254"/>
    <mergeCell ref="Q252:Q254"/>
    <mergeCell ref="R252:R254"/>
    <mergeCell ref="S252:S254"/>
    <mergeCell ref="T252:T254"/>
    <mergeCell ref="U252:U254"/>
    <mergeCell ref="V252:V254"/>
    <mergeCell ref="W252:W254"/>
    <mergeCell ref="X252:X254"/>
    <mergeCell ref="Y252:Y254"/>
    <mergeCell ref="Z252:Z254"/>
    <mergeCell ref="AA252:AA254"/>
    <mergeCell ref="AB252:AB254"/>
    <mergeCell ref="AC252:AC254"/>
    <mergeCell ref="AD252:AD254"/>
    <mergeCell ref="AE252:AE254"/>
    <mergeCell ref="AF252:AF254"/>
    <mergeCell ref="AG252:AG254"/>
    <mergeCell ref="AH252:AH254"/>
    <mergeCell ref="AI252:AI254"/>
    <mergeCell ref="AJ252:AJ254"/>
    <mergeCell ref="AK252:AK254"/>
    <mergeCell ref="AL252:AL254"/>
    <mergeCell ref="AM252:AM254"/>
    <mergeCell ref="AN252:AN254"/>
    <mergeCell ref="AO252:AO254"/>
    <mergeCell ref="AP252:AP254"/>
    <mergeCell ref="AQ252:AQ254"/>
    <mergeCell ref="AR252:AR254"/>
    <mergeCell ref="AS252:AS254"/>
    <mergeCell ref="AT252:AT254"/>
    <mergeCell ref="AU252:AU254"/>
    <mergeCell ref="AV252:AV254"/>
    <mergeCell ref="AW252:AW254"/>
    <mergeCell ref="A255:A257"/>
    <mergeCell ref="B255:B257"/>
    <mergeCell ref="C255:C257"/>
    <mergeCell ref="D255:D257"/>
    <mergeCell ref="E255:E257"/>
    <mergeCell ref="F255:F257"/>
    <mergeCell ref="G255:G257"/>
    <mergeCell ref="H255:H257"/>
    <mergeCell ref="N255:N257"/>
    <mergeCell ref="O255:O257"/>
    <mergeCell ref="P255:P257"/>
    <mergeCell ref="Q255:Q257"/>
    <mergeCell ref="R255:R257"/>
    <mergeCell ref="S255:S257"/>
    <mergeCell ref="T255:T257"/>
    <mergeCell ref="U255:U257"/>
    <mergeCell ref="V255:V257"/>
    <mergeCell ref="W255:W257"/>
    <mergeCell ref="X255:X257"/>
    <mergeCell ref="Y255:Y257"/>
    <mergeCell ref="Z255:Z257"/>
    <mergeCell ref="AA255:AA257"/>
    <mergeCell ref="AB255:AB257"/>
    <mergeCell ref="AC255:AC257"/>
    <mergeCell ref="AD255:AD257"/>
    <mergeCell ref="AE255:AE257"/>
    <mergeCell ref="AF255:AF257"/>
    <mergeCell ref="AG255:AG257"/>
    <mergeCell ref="AH255:AH257"/>
    <mergeCell ref="AI255:AI257"/>
    <mergeCell ref="AJ255:AJ257"/>
    <mergeCell ref="AK255:AK257"/>
    <mergeCell ref="AL255:AL257"/>
    <mergeCell ref="AM255:AM257"/>
    <mergeCell ref="AN255:AN257"/>
    <mergeCell ref="AO255:AO257"/>
    <mergeCell ref="AP255:AP257"/>
    <mergeCell ref="AQ255:AQ257"/>
    <mergeCell ref="AR255:AR257"/>
    <mergeCell ref="AS255:AS257"/>
    <mergeCell ref="AT255:AT257"/>
    <mergeCell ref="AU255:AU257"/>
    <mergeCell ref="AV255:AV257"/>
    <mergeCell ref="AW255:AW257"/>
    <mergeCell ref="A258:A260"/>
    <mergeCell ref="B258:B260"/>
    <mergeCell ref="C258:C260"/>
    <mergeCell ref="D258:D260"/>
    <mergeCell ref="E258:E260"/>
    <mergeCell ref="F258:F260"/>
    <mergeCell ref="G258:G260"/>
    <mergeCell ref="H258:H260"/>
    <mergeCell ref="N258:N260"/>
    <mergeCell ref="O258:O260"/>
    <mergeCell ref="P258:P260"/>
    <mergeCell ref="Q258:Q260"/>
    <mergeCell ref="R258:R260"/>
    <mergeCell ref="S258:S260"/>
    <mergeCell ref="T258:T260"/>
    <mergeCell ref="U258:U260"/>
    <mergeCell ref="V258:V260"/>
    <mergeCell ref="W258:W260"/>
    <mergeCell ref="X258:X260"/>
    <mergeCell ref="Y258:Y260"/>
    <mergeCell ref="Z258:Z260"/>
    <mergeCell ref="AA258:AA260"/>
    <mergeCell ref="AB258:AB260"/>
    <mergeCell ref="AC258:AC260"/>
    <mergeCell ref="AD258:AD260"/>
    <mergeCell ref="AE258:AE260"/>
    <mergeCell ref="AF258:AF260"/>
    <mergeCell ref="AG258:AG260"/>
    <mergeCell ref="AH258:AH260"/>
    <mergeCell ref="AI258:AI260"/>
    <mergeCell ref="AJ258:AJ260"/>
    <mergeCell ref="AK258:AK260"/>
    <mergeCell ref="AL258:AL260"/>
    <mergeCell ref="AM258:AM260"/>
    <mergeCell ref="AN258:AN260"/>
    <mergeCell ref="AO258:AO260"/>
    <mergeCell ref="AP258:AP260"/>
    <mergeCell ref="AQ258:AQ260"/>
    <mergeCell ref="AR258:AR260"/>
    <mergeCell ref="AS258:AS260"/>
    <mergeCell ref="AT258:AT260"/>
    <mergeCell ref="AU258:AU260"/>
    <mergeCell ref="AV258:AV260"/>
    <mergeCell ref="AW258:AW260"/>
    <mergeCell ref="A261:A263"/>
    <mergeCell ref="B261:B263"/>
    <mergeCell ref="C261:C263"/>
    <mergeCell ref="D261:D263"/>
    <mergeCell ref="E261:E263"/>
    <mergeCell ref="F261:F263"/>
    <mergeCell ref="G261:G263"/>
    <mergeCell ref="H261:H263"/>
    <mergeCell ref="N261:N263"/>
    <mergeCell ref="O261:O263"/>
    <mergeCell ref="P261:P263"/>
    <mergeCell ref="Q261:Q263"/>
    <mergeCell ref="R261:R263"/>
    <mergeCell ref="S261:S263"/>
    <mergeCell ref="T261:T263"/>
    <mergeCell ref="U261:U263"/>
    <mergeCell ref="V261:V263"/>
    <mergeCell ref="W261:W263"/>
    <mergeCell ref="X261:X263"/>
    <mergeCell ref="Y261:Y263"/>
    <mergeCell ref="Z261:Z263"/>
    <mergeCell ref="AA261:AA263"/>
    <mergeCell ref="AS261:AS263"/>
    <mergeCell ref="AT261:AT263"/>
    <mergeCell ref="AU261:AU263"/>
    <mergeCell ref="AV261:AV263"/>
    <mergeCell ref="AW261:AW263"/>
    <mergeCell ref="AB261:AB263"/>
    <mergeCell ref="AC261:AC263"/>
    <mergeCell ref="AD261:AD263"/>
    <mergeCell ref="AE261:AE263"/>
    <mergeCell ref="AF261:AF263"/>
    <mergeCell ref="AG261:AG263"/>
    <mergeCell ref="AH261:AH263"/>
    <mergeCell ref="AI261:AI263"/>
    <mergeCell ref="AJ261:AJ263"/>
    <mergeCell ref="AK261:AK263"/>
    <mergeCell ref="AL261:AL263"/>
    <mergeCell ref="AM261:AM263"/>
    <mergeCell ref="AN261:AN263"/>
    <mergeCell ref="AO261:AO263"/>
    <mergeCell ref="AP261:AP263"/>
    <mergeCell ref="AQ261:AQ263"/>
    <mergeCell ref="AR261:AR263"/>
  </mergeCells>
  <phoneticPr fontId="0" type="noConversion"/>
  <hyperlinks>
    <hyperlink ref="G4" r:id="rId1"/>
    <hyperlink ref="G6:G8" r:id="rId2" display="AUTORIZACIÓN"/>
    <hyperlink ref="G5" r:id="rId3"/>
    <hyperlink ref="AF4:AG5" r:id="rId4" display="NO SE REALIZARON PROCEDIMIENTOS EN ESTE PERÍODO"/>
    <hyperlink ref="AK4:AK5" r:id="rId5" display="NO SE REALIZARON PROCEDIMIENTOS EN ESTE PERÍODO"/>
    <hyperlink ref="AR4:AR5" r:id="rId6" display="NO SE REALIZARON PROCEDIMIENTOS EN ESTE PERÍODO"/>
    <hyperlink ref="AT4:AW5" r:id="rId7" display="NO SE REALIZARON PROCEDIMIENTOS EN ESTE PERÍODO"/>
    <hyperlink ref="AF6:AF8" r:id="rId8" display="001/17"/>
    <hyperlink ref="AG6:AG8" r:id="rId9" display="EN EL PERIODO REPORTADO, LOS CONTRATOS NO  PRESENTARON SUSPENSIÓN, RESCISIÓN O TERMINACIÓN ANTICIPADA."/>
    <hyperlink ref="AK6:AK8" r:id="rId10" display="NO APLICA"/>
    <hyperlink ref="AR5" r:id="rId11"/>
    <hyperlink ref="AR6:AR8" r:id="rId12" display="NO SE REALIZARON PROCEDIMIENTOS EN ESTE PERÍODO"/>
    <hyperlink ref="AT6:AT8" r:id="rId13" display="INFORME"/>
    <hyperlink ref="G9:G11" r:id="rId14" display="AUTORIZACIÓN"/>
    <hyperlink ref="AF9:AF11" r:id="rId15" display="001/17"/>
    <hyperlink ref="AG9:AG11" r:id="rId16" display="EN EL PERIODO REPORTADO, LOS CONTRATOS NO  PRESENTARON SUSPENSIÓN, RESCISIÓN O TERMINACIÓN ANTICIPADA."/>
    <hyperlink ref="AK9:AK11" r:id="rId17" display="NO APLICA"/>
    <hyperlink ref="AR9:AR11" r:id="rId18" display="NO SE REALIZARON PROCEDIMIENTOS EN ESTE PERÍODO"/>
    <hyperlink ref="AF12:AF14" r:id="rId19" display="003/17"/>
    <hyperlink ref="AG12:AG14" r:id="rId20" display="EN EL PERIODO REPORTADO, LOS CONTRATOS NO  PRESENTARON SUSPENSIÓN, RESCISIÓN O TERMINACIÓN ANTICIPADA."/>
    <hyperlink ref="AK12:AK14" r:id="rId21" display="NO APLICA"/>
    <hyperlink ref="AR12:AR14" r:id="rId22" display="NO SE REALIZARON PROCEDIMIENTOS EN ESTE PERÍODO"/>
    <hyperlink ref="G12:G14" r:id="rId23" display="AUTORIZACIÓN"/>
    <hyperlink ref="AG15:AG17" r:id="rId24" display="EN EL PERIODO REPORTADO, LOS CONTRATOS NO  PRESENTARON SUSPENSIÓN, RESCISIÓN O TERMINACIÓN ANTICIPADA."/>
    <hyperlink ref="AK15:AK17" r:id="rId25" display="NO APLICA"/>
    <hyperlink ref="AR15:AR17" r:id="rId26" display="NO SE REALIZARON PROCEDIMIENTOS EN ESTE PERÍODO"/>
    <hyperlink ref="G15:G17" r:id="rId27" display="AUTORIZACIÓN"/>
    <hyperlink ref="AF15:AF17" r:id="rId28" display="004/17"/>
    <hyperlink ref="AF18:AF20" r:id="rId29" display="005/17"/>
    <hyperlink ref="AG18:AG20" r:id="rId30" display="EN EL PERIODO REPORTADO, LOS CONTRATOS NO  PRESENTARON SUSPENSIÓN, RESCISIÓN O TERMINACIÓN ANTICIPADA."/>
    <hyperlink ref="AK18:AK20" r:id="rId31" display="NO APLICA"/>
    <hyperlink ref="AR18:AR20" r:id="rId32" display="NO SE REALIZARON PROCEDIMIENTOS EN ESTE PERÍODO"/>
    <hyperlink ref="G18:G20" r:id="rId33" display="AUTORIZACIÓN"/>
    <hyperlink ref="AF21:AF23" r:id="rId34" display="006/17"/>
    <hyperlink ref="AG21:AG23" r:id="rId35" display="EN EL PERIODO REPORTADO, LOS CONTRATOS NO  PRESENTARON SUSPENSIÓN, RESCISIÓN O TERMINACIÓN ANTICIPADA."/>
    <hyperlink ref="AK21:AK23" r:id="rId36" display="NO APLICA"/>
    <hyperlink ref="AR21:AR23" r:id="rId37" display="NO SE REALIZARON PROCEDIMIENTOS EN ESTE PERÍODO"/>
    <hyperlink ref="G21:G23" r:id="rId38" display="AUTORIZACIÓN"/>
    <hyperlink ref="AF24:AF26" r:id="rId39" display="007/17"/>
    <hyperlink ref="AG24:AG26" r:id="rId40" display="EN EL PERIODO REPORTADO, LOS CONTRATOS NO  PRESENTARON SUSPENSIÓN, RESCISIÓN O TERMINACIÓN ANTICIPADA."/>
    <hyperlink ref="AK24:AK26" r:id="rId41" display="NO APLICA"/>
    <hyperlink ref="AR24:AR26" r:id="rId42" display="NO SE REALIZARON PROCEDIMIENTOS EN ESTE PERÍODO"/>
    <hyperlink ref="G24:G26" r:id="rId43" display="AUTORIZACIÓN"/>
    <hyperlink ref="AF27:AF29" r:id="rId44" display="008/17"/>
    <hyperlink ref="AG27:AG29" r:id="rId45" display="EN EL PERIODO REPORTADO, LOS CONTRATOS NO  PRESENTARON SUSPENSIÓN, RESCISIÓN O TERMINACIÓN ANTICIPADA."/>
    <hyperlink ref="AK27:AK29" r:id="rId46" display="NO APLICA"/>
    <hyperlink ref="AR27:AR29" r:id="rId47" display="NO SE REALIZARON PROCEDIMIENTOS EN ESTE PERÍODO"/>
    <hyperlink ref="G27:G29" r:id="rId48" display="AUTORIZACIÓN"/>
    <hyperlink ref="AF30:AF32" r:id="rId49" display="009/17"/>
    <hyperlink ref="AG30:AG32" r:id="rId50" display="EN EL PERIODO REPORTADO, LOS CONTRATOS NO  PRESENTARON SUSPENSIÓN, RESCISIÓN O TERMINACIÓN ANTICIPADA."/>
    <hyperlink ref="AK30:AK32" r:id="rId51" display="NO APLICA"/>
    <hyperlink ref="AR30:AR32" r:id="rId52" display="NO SE REALIZARON PROCEDIMIENTOS EN ESTE PERÍODO"/>
    <hyperlink ref="G30:G32" r:id="rId53" display="AUTORIZACIÓN"/>
    <hyperlink ref="AF33:AF35" r:id="rId54" display="010/17"/>
    <hyperlink ref="AG33:AG35" r:id="rId55" display="EN EL PERIODO REPORTADO, LOS CONTRATOS NO  PRESENTARON SUSPENSIÓN, RESCISIÓN O TERMINACIÓN ANTICIPADA."/>
    <hyperlink ref="AK33:AK35" r:id="rId56" display="NO APLICA"/>
    <hyperlink ref="AR33:AR35" r:id="rId57" display="NO SE REALIZARON PROCEDIMIENTOS EN ESTE PERÍODO"/>
    <hyperlink ref="G33:G35" r:id="rId58" display="AUTORIZACIÓN"/>
    <hyperlink ref="G36" r:id="rId59"/>
    <hyperlink ref="AF36" r:id="rId60"/>
    <hyperlink ref="AG36" r:id="rId61"/>
    <hyperlink ref="AK36" r:id="rId62"/>
    <hyperlink ref="AR36" r:id="rId63"/>
    <hyperlink ref="AT36" r:id="rId64"/>
    <hyperlink ref="AF37:AF39" r:id="rId65" display="012/17"/>
    <hyperlink ref="AG37:AG39" r:id="rId66" display="EN EL PERIODO REPORTADO, LOS CONTRATOS NO  PRESENTARON SUSPENSIÓN, RESCISIÓN O TERMINACIÓN ANTICIPADA."/>
    <hyperlink ref="AK37:AK39" r:id="rId67" display="NO APLICA"/>
    <hyperlink ref="AR37:AR39" r:id="rId68" display="NO SE REALIZARON PROCEDIMIENTOS EN ESTE PERÍODO"/>
    <hyperlink ref="G37:G39" r:id="rId69" display="AUTORIZACIÓN"/>
    <hyperlink ref="AF40:AF42" r:id="rId70" display="013/17"/>
    <hyperlink ref="AG40:AG42" r:id="rId71" display="EN EL PERIODO REPORTADO, LOS CONTRATOS NO  PRESENTARON SUSPENSIÓN, RESCISIÓN O TERMINACIÓN ANTICIPADA."/>
    <hyperlink ref="AK40:AK42" r:id="rId72" display="NO APLICA"/>
    <hyperlink ref="AR40:AR42" r:id="rId73" display="NO SE REALIZARON PROCEDIMIENTOS EN ESTE PERÍODO"/>
    <hyperlink ref="G40:G42" r:id="rId74" display="AUTORIZACIÓN"/>
    <hyperlink ref="AF43:AF45" r:id="rId75" display="014/17"/>
    <hyperlink ref="AG43:AG45" r:id="rId76" display="EN EL PERIODO REPORTADO, LOS CONTRATOS NO  PRESENTARON SUSPENSIÓN, RESCISIÓN O TERMINACIÓN ANTICIPADA."/>
    <hyperlink ref="AK43:AK45" r:id="rId77" display="NO APLICA"/>
    <hyperlink ref="AR43:AR45" r:id="rId78" display="NO SE REALIZARON PROCEDIMIENTOS EN ESTE PERÍODO"/>
    <hyperlink ref="G43:G45" r:id="rId79" display="AUTORIZACIÓN"/>
    <hyperlink ref="AF46:AF48" r:id="rId80" display="015/17"/>
    <hyperlink ref="AG46:AG48" r:id="rId81" display="EN EL PERIODO REPORTADO, LOS CONTRATOS NO  PRESENTARON SUSPENSIÓN, RESCISIÓN O TERMINACIÓN ANTICIPADA."/>
    <hyperlink ref="AK46:AK48" r:id="rId82" display="NO APLICA"/>
    <hyperlink ref="AR46:AR48" r:id="rId83" display="NO SE REALIZARON PROCEDIMIENTOS EN ESTE PERÍODO"/>
    <hyperlink ref="G46:G48" r:id="rId84" display="AUTORIZACIÓN"/>
    <hyperlink ref="AF49:AF51" r:id="rId85" display="016/17"/>
    <hyperlink ref="AG49:AG51" r:id="rId86" display="EN EL PERIODO REPORTADO, LOS CONTRATOS NO  PRESENTARON SUSPENSIÓN, RESCISIÓN O TERMINACIÓN ANTICIPADA."/>
    <hyperlink ref="AK49:AK51" r:id="rId87" display="NO APLICA"/>
    <hyperlink ref="AR49:AR51" r:id="rId88" display="NO SE REALIZARON PROCEDIMIENTOS EN ESTE PERÍODO"/>
    <hyperlink ref="G49:G51" r:id="rId89" display="AUTORIZACIÓN"/>
    <hyperlink ref="AF52:AF54" r:id="rId90" display="017/17"/>
    <hyperlink ref="AG52:AG54" r:id="rId91" display="EN EL PERIODO REPORTADO, LOS CONTRATOS NO  PRESENTARON SUSPENSIÓN, RESCISIÓN O TERMINACIÓN ANTICIPADA."/>
    <hyperlink ref="AK52:AK54" r:id="rId92" display="NO APLICA"/>
    <hyperlink ref="AR52:AR54" r:id="rId93" display="NO SE REALIZARON PROCEDIMIENTOS EN ESTE PERÍODO"/>
    <hyperlink ref="G52:G54" r:id="rId94" display="AUTORIZACIÓN"/>
    <hyperlink ref="AF55:AF57" r:id="rId95" display="10 600 001/17"/>
    <hyperlink ref="AG55:AG57" r:id="rId96" display="EN EL PERIODO REPORTADO, LOS CONTRATOS NO  PRESENTARON SUSPENSIÓN, RESCISIÓN O TERMINACIÓN ANTICIPADA."/>
    <hyperlink ref="AK55:AK57" r:id="rId97" display="NO APLICA"/>
    <hyperlink ref="AR55:AR57" r:id="rId98" display="NO SE REALIZARON PROCEDIMIENTOS EN ESTE PERÍODO"/>
    <hyperlink ref="G55:G57" r:id="rId99" display="AUTORIZACIÓN"/>
    <hyperlink ref="AF58:AF60" r:id="rId100" display="10 600 002/17"/>
    <hyperlink ref="AG58:AG60" r:id="rId101" display="EN EL PERIODO REPORTADO, LOS CONTRATOS NO  PRESENTARON SUSPENSIÓN, RESCISIÓN O TERMINACIÓN ANTICIPADA."/>
    <hyperlink ref="AK58:AK60" r:id="rId102" display="NO APLICA"/>
    <hyperlink ref="AR58:AR60" r:id="rId103" display="NO SE REALIZARON PROCEDIMIENTOS EN ESTE PERÍODO"/>
    <hyperlink ref="G58:G60" r:id="rId104" display="AUTORIZACIÓN"/>
    <hyperlink ref="AF61:AF63" r:id="rId105" display="10 600 003/17"/>
    <hyperlink ref="AG61:AG63" r:id="rId106" display="EN EL PERIODO REPORTADO, LOS CONTRATOS NO  PRESENTARON SUSPENSIÓN, RESCISIÓN O TERMINACIÓN ANTICIPADA."/>
    <hyperlink ref="AK61:AK63" r:id="rId107" display="NO APLICA"/>
    <hyperlink ref="AR61:AR63" r:id="rId108" display="NO SE REALIZARON PROCEDIMIENTOS EN ESTE PERÍODO"/>
    <hyperlink ref="G61:G63" r:id="rId109" display="AUTORIZACIÓN"/>
    <hyperlink ref="AF64:AF66" r:id="rId110" display="10 600 004/17"/>
    <hyperlink ref="AG64:AG66" r:id="rId111" display="EN EL PERIODO REPORTADO, LOS CONTRATOS NO  PRESENTARON SUSPENSIÓN, RESCISIÓN O TERMINACIÓN ANTICIPADA."/>
    <hyperlink ref="AK64:AK66" r:id="rId112" display="NO APLICA"/>
    <hyperlink ref="AR64:AR66" r:id="rId113" display="NO SE REALIZARON PROCEDIMIENTOS EN ESTE PERÍODO"/>
    <hyperlink ref="G64:G66" r:id="rId114" display="AUTORIZACIÓN"/>
    <hyperlink ref="AF67" r:id="rId115"/>
    <hyperlink ref="AG67" r:id="rId116"/>
    <hyperlink ref="AK67" r:id="rId117"/>
    <hyperlink ref="AR67" r:id="rId118"/>
    <hyperlink ref="G67" r:id="rId119"/>
    <hyperlink ref="AF68" r:id="rId120"/>
    <hyperlink ref="AG68" r:id="rId121"/>
    <hyperlink ref="AK68" r:id="rId122"/>
    <hyperlink ref="AR68" r:id="rId123"/>
    <hyperlink ref="G68" r:id="rId124"/>
    <hyperlink ref="AF69:AF71" r:id="rId125" display="10 600 007/17"/>
    <hyperlink ref="AG69:AG71" r:id="rId126" display="EN EL PERIODO REPORTADO, LOS CONTRATOS NO  PRESENTARON SUSPENSIÓN, RESCISIÓN O TERMINACIÓN ANTICIPADA."/>
    <hyperlink ref="AK69:AK71" r:id="rId127" display="NO APLICA"/>
    <hyperlink ref="AR69:AR71" r:id="rId128" display="NO SE REALIZARON PROCEDIMIENTOS EN ESTE PERÍODO"/>
    <hyperlink ref="G69:G71" r:id="rId129" display="AUTORIZACIÓN"/>
    <hyperlink ref="AF72:AF74" r:id="rId130" display="10 600 015/17"/>
    <hyperlink ref="AG72:AG74" r:id="rId131" display="EN EL PERIODO REPORTADO, LOS CONTRATOS NO  PRESENTARON SUSPENSIÓN, RESCISIÓN O TERMINACIÓN ANTICIPADA."/>
    <hyperlink ref="AK72:AK74" r:id="rId132" display="NO APLICA"/>
    <hyperlink ref="AR72:AR74" r:id="rId133" display="NO SE REALIZARON PROCEDIMIENTOS EN ESTE PERÍODO"/>
    <hyperlink ref="G72:G74" r:id="rId134" display="AUTORIZACIÓN"/>
    <hyperlink ref="AF75" r:id="rId135"/>
    <hyperlink ref="AG75" r:id="rId136"/>
    <hyperlink ref="AK75" r:id="rId137"/>
    <hyperlink ref="AR75" r:id="rId138"/>
    <hyperlink ref="G75" r:id="rId139"/>
    <hyperlink ref="G76" r:id="rId140"/>
    <hyperlink ref="G77" r:id="rId141"/>
    <hyperlink ref="AF76" r:id="rId142"/>
    <hyperlink ref="AG76" r:id="rId143"/>
    <hyperlink ref="AG77" r:id="rId144"/>
    <hyperlink ref="AK76" r:id="rId145"/>
    <hyperlink ref="AK77" r:id="rId146"/>
    <hyperlink ref="AR76" r:id="rId147"/>
    <hyperlink ref="AR77" r:id="rId148"/>
    <hyperlink ref="AF77" r:id="rId149"/>
    <hyperlink ref="G78" r:id="rId150"/>
    <hyperlink ref="AG78" r:id="rId151"/>
    <hyperlink ref="AK78" r:id="rId152"/>
    <hyperlink ref="AR78" r:id="rId153"/>
    <hyperlink ref="AF78" r:id="rId154"/>
    <hyperlink ref="AU6:AW8" r:id="rId155" display="INFORME"/>
    <hyperlink ref="AT9:AT11" r:id="rId156" display="INFORME"/>
    <hyperlink ref="AT12:AT14" r:id="rId157" display="INFORME"/>
    <hyperlink ref="AT15:AT17" r:id="rId158" display="INFORME"/>
    <hyperlink ref="AT18:AT20" r:id="rId159" display="INFORME"/>
    <hyperlink ref="AT21:AT23" r:id="rId160" display="INFORME"/>
    <hyperlink ref="AT24:AT26" r:id="rId161" display="INFORME"/>
    <hyperlink ref="AT27:AT29" r:id="rId162" display="INFORME"/>
    <hyperlink ref="AT30:AT32" r:id="rId163" display="INFORME"/>
    <hyperlink ref="AT33:AT35" r:id="rId164" display="INFORME"/>
    <hyperlink ref="AU9:AW11" r:id="rId165" display="INFORME"/>
    <hyperlink ref="AU12:AW14" r:id="rId166" display="INFORME"/>
    <hyperlink ref="AU15:AW17" r:id="rId167" display="INFORME"/>
    <hyperlink ref="AU18:AW20" r:id="rId168" display="INFORME"/>
    <hyperlink ref="AU21:AW23" r:id="rId169" display="INFORME"/>
    <hyperlink ref="AU24:AW26" r:id="rId170" display="INFORME"/>
    <hyperlink ref="AU27:AW29" r:id="rId171" display="INFORME"/>
    <hyperlink ref="AU30:AW32" r:id="rId172" display="INFORME"/>
    <hyperlink ref="AU33:AW35" r:id="rId173" display="INFORME"/>
    <hyperlink ref="AU36:AW36" r:id="rId174" display="INFORME"/>
    <hyperlink ref="AT37:AT39" r:id="rId175" display="INFORME"/>
    <hyperlink ref="AT40:AT42" r:id="rId176" display="INFORME"/>
    <hyperlink ref="AT43:AT45" r:id="rId177" display="INFORME"/>
    <hyperlink ref="AT46:AT48" r:id="rId178" display="INFORME"/>
    <hyperlink ref="AT49:AT51" r:id="rId179" display="INFORME"/>
    <hyperlink ref="AT52:AT54" r:id="rId180" display="INFORME"/>
    <hyperlink ref="AT55:AT57" r:id="rId181" display="INFORME"/>
    <hyperlink ref="AT58:AT60" r:id="rId182" display="INFORME"/>
    <hyperlink ref="AT61:AT63" r:id="rId183" display="INFORME"/>
    <hyperlink ref="AT64:AT66" r:id="rId184" display="INFORME"/>
    <hyperlink ref="AU37:AW39" r:id="rId185" display="INFORME"/>
    <hyperlink ref="AU40:AW42" r:id="rId186" display="INFORME"/>
    <hyperlink ref="AU43:AW45" r:id="rId187" display="INFORME"/>
    <hyperlink ref="AU46:AW48" r:id="rId188" display="INFORME"/>
    <hyperlink ref="AU49:AW51" r:id="rId189" display="INFORME"/>
    <hyperlink ref="AU52:AW54" r:id="rId190" display="INFORME"/>
    <hyperlink ref="AU55:AW57" r:id="rId191" display="INFORME"/>
    <hyperlink ref="AU58:AW60" r:id="rId192" display="INFORME"/>
    <hyperlink ref="AU61:AW63" r:id="rId193" display="INFORME"/>
    <hyperlink ref="AU64:AW66" r:id="rId194" display="INFORME"/>
    <hyperlink ref="AT67" r:id="rId195"/>
    <hyperlink ref="AU67:AW67" r:id="rId196" display="INFORME"/>
    <hyperlink ref="AT68" r:id="rId197"/>
    <hyperlink ref="AU68:AW68" r:id="rId198" display="INFORME"/>
    <hyperlink ref="AT69:AT71" r:id="rId199" display="INFORME"/>
    <hyperlink ref="AT72:AT74" r:id="rId200" display="INFORME"/>
    <hyperlink ref="AU69:AW71" r:id="rId201" display="INFORME"/>
    <hyperlink ref="AU72:AW74" r:id="rId202" display="INFORME"/>
    <hyperlink ref="AT75" r:id="rId203"/>
    <hyperlink ref="AT76" r:id="rId204"/>
    <hyperlink ref="AT77" r:id="rId205"/>
    <hyperlink ref="AT78" r:id="rId206"/>
    <hyperlink ref="AU75:AW75" r:id="rId207" display="INFORME"/>
    <hyperlink ref="AU76:AW76" r:id="rId208" display="INFORME"/>
    <hyperlink ref="AU77:AW77" r:id="rId209" display="INFORME"/>
    <hyperlink ref="AU78:AW78" r:id="rId210" display="INFORME"/>
    <hyperlink ref="G79" r:id="rId211"/>
    <hyperlink ref="AG79" r:id="rId212"/>
    <hyperlink ref="AK79" r:id="rId213"/>
    <hyperlink ref="AR79" r:id="rId214"/>
    <hyperlink ref="AF79" r:id="rId215"/>
    <hyperlink ref="AT79" r:id="rId216"/>
    <hyperlink ref="AU79:AW79" r:id="rId217" display="INFORME"/>
    <hyperlink ref="AF80:AF82" r:id="rId218" display="019/17"/>
    <hyperlink ref="AG80:AG82" r:id="rId219" display="EN EL PERIODO REPORTADO, LOS CONTRATOS NO  PRESENTARON SUSPENSIÓN, RESCISIÓN O TERMINACIÓN ANTICIPADA."/>
    <hyperlink ref="AK80:AK82" r:id="rId220" display="NO APLICA"/>
    <hyperlink ref="AR80:AR82" r:id="rId221" display="NO SE REALIZARON PROCEDIMIENTOS EN ESTE PERÍODO"/>
    <hyperlink ref="G80:G82" r:id="rId222" display="AUTORIZACIÓN"/>
    <hyperlink ref="AT80:AT82" r:id="rId223" display="INFORME"/>
    <hyperlink ref="AU80:AW82" r:id="rId224" display="INFORME"/>
    <hyperlink ref="AF83:AF85" r:id="rId225" display="020/17"/>
    <hyperlink ref="AG83:AG85" r:id="rId226" display="EN EL PERIODO REPORTADO, LOS CONTRATOS NO  PRESENTARON SUSPENSIÓN, RESCISIÓN O TERMINACIÓN ANTICIPADA."/>
    <hyperlink ref="AK83:AK85" r:id="rId227" display="NO APLICA"/>
    <hyperlink ref="AR83:AR85" r:id="rId228" display="NO SE REALIZARON PROCEDIMIENTOS EN ESTE PERÍODO"/>
    <hyperlink ref="G83:G85" r:id="rId229" display="AUTORIZACIÓN"/>
    <hyperlink ref="AT83:AT85" r:id="rId230" display="INFORME"/>
    <hyperlink ref="AU83:AW85" r:id="rId231" display="INFORME"/>
    <hyperlink ref="AF86:AF88" r:id="rId232" display="021/17"/>
    <hyperlink ref="AG86:AG88" r:id="rId233" display="EN EL PERIODO REPORTADO, LOS CONTRATOS NO  PRESENTARON SUSPENSIÓN, RESCISIÓN O TERMINACIÓN ANTICIPADA."/>
    <hyperlink ref="AK86:AK88" r:id="rId234" display="NO APLICA"/>
    <hyperlink ref="AR86:AR88" r:id="rId235" display="NO SE REALIZARON PROCEDIMIENTOS EN ESTE PERÍODO"/>
    <hyperlink ref="G86:G88" r:id="rId236" display="AUTORIZACIÓN"/>
    <hyperlink ref="AT86:AT88" r:id="rId237" display="INFORME"/>
    <hyperlink ref="AU86:AW88" r:id="rId238" display="INFORME"/>
    <hyperlink ref="AF89:AF91" r:id="rId239" display="022/17"/>
    <hyperlink ref="AG89:AG91" r:id="rId240" display="EN EL PERIODO REPORTADO, LOS CONTRATOS NO  PRESENTARON SUSPENSIÓN, RESCISIÓN O TERMINACIÓN ANTICIPADA."/>
    <hyperlink ref="AK89:AK91" r:id="rId241" display="NO APLICA"/>
    <hyperlink ref="AR89:AR91" r:id="rId242" display="NO SE REALIZARON PROCEDIMIENTOS EN ESTE PERÍODO"/>
    <hyperlink ref="G89:G91" r:id="rId243" display="AUTORIZACIÓN"/>
    <hyperlink ref="AT89:AT91" r:id="rId244" display="INFORME"/>
    <hyperlink ref="AU89:AW91" r:id="rId245" display="INFORME"/>
    <hyperlink ref="AF92:AF94" r:id="rId246" display="023/17"/>
    <hyperlink ref="AG92:AG94" r:id="rId247" display="EN EL PERIODO REPORTADO, LOS CONTRATOS NO  PRESENTARON SUSPENSIÓN, RESCISIÓN O TERMINACIÓN ANTICIPADA."/>
    <hyperlink ref="AK92:AK94" r:id="rId248" display="NO APLICA"/>
    <hyperlink ref="AR92:AR94" r:id="rId249" display="NO SE REALIZARON PROCEDIMIENTOS EN ESTE PERÍODO"/>
    <hyperlink ref="G92:G94" r:id="rId250" display="AUTORIZACIÓN"/>
    <hyperlink ref="AT92:AT94" r:id="rId251" display="INFORME"/>
    <hyperlink ref="AU92:AW94" r:id="rId252" display="INFORME"/>
    <hyperlink ref="AF95:AF97" r:id="rId253" display="024/17"/>
    <hyperlink ref="AG95:AG97" r:id="rId254" display="EN EL PERIODO REPORTADO, LOS CONTRATOS NO  PRESENTARON SUSPENSIÓN, RESCISIÓN O TERMINACIÓN ANTICIPADA."/>
    <hyperlink ref="AK95:AK97" r:id="rId255" display="NO APLICA"/>
    <hyperlink ref="AR95:AR97" r:id="rId256" display="NO SE REALIZARON PROCEDIMIENTOS EN ESTE PERÍODO"/>
    <hyperlink ref="G95:G97" r:id="rId257" display="AUTORIZACIÓN"/>
    <hyperlink ref="AT95:AT97" r:id="rId258" display="INFORME"/>
    <hyperlink ref="AU95:AW97" r:id="rId259" display="INFORME"/>
    <hyperlink ref="AF98:AF99" r:id="rId260" display="025/17"/>
    <hyperlink ref="AG98:AG99" r:id="rId261" display="EN EL PERIODO REPORTADO, LOS CONTRATOS NO  PRESENTARON SUSPENSIÓN, RESCISIÓN O TERMINACIÓN ANTICIPADA."/>
    <hyperlink ref="AK98:AK99" r:id="rId262" display="NO APLICA"/>
    <hyperlink ref="AR98:AR99" r:id="rId263" display="NO SE REALIZARON PROCEDIMIENTOS EN ESTE PERÍODO"/>
    <hyperlink ref="G98:G99" r:id="rId264" display="AUTORIZACIÓN"/>
    <hyperlink ref="AT98:AT99" r:id="rId265" display="INFORME"/>
    <hyperlink ref="AU98:AW99" r:id="rId266" display="INFORME"/>
    <hyperlink ref="AF100:AF102" r:id="rId267" display="026/17"/>
    <hyperlink ref="AG100:AG102" r:id="rId268" display="EN EL PERIODO REPORTADO, LOS CONTRATOS NO  PRESENTARON SUSPENSIÓN, RESCISIÓN O TERMINACIÓN ANTICIPADA."/>
    <hyperlink ref="AK100:AK102" r:id="rId269" display="NO APLICA"/>
    <hyperlink ref="AR100:AR102" r:id="rId270" display="NO SE REALIZARON PROCEDIMIENTOS EN ESTE PERÍODO"/>
    <hyperlink ref="G100:G102" r:id="rId271" display="AUTORIZACIÓN"/>
    <hyperlink ref="AT100:AT102" r:id="rId272" display="INFORME"/>
    <hyperlink ref="AU100:AW102" r:id="rId273" display="INFORME"/>
    <hyperlink ref="AF103:AF105" r:id="rId274" display="027/17"/>
    <hyperlink ref="AG103:AG105" r:id="rId275" display="EN EL PERIODO REPORTADO, LOS CONTRATOS NO  PRESENTARON SUSPENSIÓN, RESCISIÓN O TERMINACIÓN ANTICIPADA."/>
    <hyperlink ref="AK103:AK105" r:id="rId276" display="NO APLICA"/>
    <hyperlink ref="AR103:AR105" r:id="rId277" display="NO SE REALIZARON PROCEDIMIENTOS EN ESTE PERÍODO"/>
    <hyperlink ref="G103:G105" r:id="rId278" display="AUTORIZACIÓN"/>
    <hyperlink ref="AT103:AT105" r:id="rId279" display="INFORME"/>
    <hyperlink ref="AU103:AW105" r:id="rId280" display="INFORME"/>
    <hyperlink ref="AF106:AF108" r:id="rId281" display="028/17"/>
    <hyperlink ref="AG106:AG108" r:id="rId282" display="EN EL PERIODO REPORTADO, LOS CONTRATOS NO  PRESENTARON SUSPENSIÓN, RESCISIÓN O TERMINACIÓN ANTICIPADA."/>
    <hyperlink ref="AK106:AK108" r:id="rId283" display="NO APLICA"/>
    <hyperlink ref="AR106:AR108" r:id="rId284" display="NO SE REALIZARON PROCEDIMIENTOS EN ESTE PERÍODO"/>
    <hyperlink ref="G106:G108" r:id="rId285" display="AUTORIZACIÓN"/>
    <hyperlink ref="AT106:AT108" r:id="rId286" display="INFORME"/>
    <hyperlink ref="AU106:AW108" r:id="rId287" display="INFORME"/>
    <hyperlink ref="AF109:AF111" r:id="rId288" display="029/17"/>
    <hyperlink ref="AG109:AG111" r:id="rId289" display="EN EL PERIODO REPORTADO, LOS CONTRATOS NO  PRESENTARON SUSPENSIÓN, RESCISIÓN O TERMINACIÓN ANTICIPADA."/>
    <hyperlink ref="AK109:AK111" r:id="rId290" display="NO APLICA"/>
    <hyperlink ref="AR109:AR111" r:id="rId291" display="NO SE REALIZARON PROCEDIMIENTOS EN ESTE PERÍODO"/>
    <hyperlink ref="G109:G111" r:id="rId292" display="AUTORIZACIÓN"/>
    <hyperlink ref="AT109:AT111" r:id="rId293" display="INFORME"/>
    <hyperlink ref="AU109:AW111" r:id="rId294" display="INFORME"/>
    <hyperlink ref="AF112:AF113" r:id="rId295" display="030/17"/>
    <hyperlink ref="AG112:AG113" r:id="rId296" display="EN EL PERIODO REPORTADO, LOS CONTRATOS NO  PRESENTARON SUSPENSIÓN, RESCISIÓN O TERMINACIÓN ANTICIPADA."/>
    <hyperlink ref="AK112:AK113" r:id="rId297" display="NO APLICA"/>
    <hyperlink ref="AR112:AR113" r:id="rId298" display="NO SE REALIZARON PROCEDIMIENTOS EN ESTE PERÍODO"/>
    <hyperlink ref="G112:G113" r:id="rId299" display="AUTORIZACIÓN"/>
    <hyperlink ref="AT112:AT113" r:id="rId300" display="INFORME"/>
    <hyperlink ref="AU112:AW113" r:id="rId301" display="INFORME"/>
    <hyperlink ref="AF114" r:id="rId302" display="10 600 029/17"/>
    <hyperlink ref="AG114" r:id="rId303"/>
    <hyperlink ref="AK114" r:id="rId304"/>
    <hyperlink ref="AR114" r:id="rId305"/>
    <hyperlink ref="G114" r:id="rId306"/>
    <hyperlink ref="AT114" r:id="rId307"/>
    <hyperlink ref="AU114:AW114" r:id="rId308" display="INFORME"/>
    <hyperlink ref="AF115" r:id="rId309"/>
    <hyperlink ref="AG115" r:id="rId310"/>
    <hyperlink ref="AK115" r:id="rId311"/>
    <hyperlink ref="AR115" r:id="rId312"/>
    <hyperlink ref="G115" r:id="rId313"/>
    <hyperlink ref="AT115" r:id="rId314"/>
    <hyperlink ref="AU115:AW115" r:id="rId315" display="INFORME"/>
    <hyperlink ref="AF116" r:id="rId316"/>
    <hyperlink ref="AG116" r:id="rId317"/>
    <hyperlink ref="AK116" r:id="rId318"/>
    <hyperlink ref="AR116" r:id="rId319"/>
    <hyperlink ref="G116" r:id="rId320"/>
    <hyperlink ref="AT116" r:id="rId321"/>
    <hyperlink ref="AU116:AW116" r:id="rId322" display="INFORME"/>
    <hyperlink ref="AF117" r:id="rId323"/>
    <hyperlink ref="AG117" r:id="rId324"/>
    <hyperlink ref="AK117" r:id="rId325"/>
    <hyperlink ref="AR117" r:id="rId326"/>
    <hyperlink ref="AT117" r:id="rId327"/>
    <hyperlink ref="AU117:AW117" r:id="rId328" display="INFORME"/>
    <hyperlink ref="G117" r:id="rId329"/>
    <hyperlink ref="G118" r:id="rId330"/>
    <hyperlink ref="AG118" r:id="rId331"/>
    <hyperlink ref="AK118" r:id="rId332"/>
    <hyperlink ref="AR118" r:id="rId333"/>
    <hyperlink ref="AT118" r:id="rId334"/>
    <hyperlink ref="AU118:AW118" r:id="rId335" display="INFORME"/>
    <hyperlink ref="AF118" r:id="rId336"/>
    <hyperlink ref="AF119:AF121" r:id="rId337" display="CM-005/17"/>
    <hyperlink ref="AG119:AG121" r:id="rId338" display="EN EL PERIODO REPORTADO, LOS CONTRATOS NO  PRESENTARON SUSPENSIÓN, RESCISIÓN O TERMINACIÓN ANTICIPADA."/>
    <hyperlink ref="AK119:AK121" r:id="rId339" display="NO APLICA"/>
    <hyperlink ref="AR119:AR121" r:id="rId340" display="NO SE REALIZARON PROCEDIMIENTOS EN ESTE PERÍODO"/>
    <hyperlink ref="G119:G121" r:id="rId341" display="AUTORIZACIÓN"/>
    <hyperlink ref="AT119:AT121" r:id="rId342" display="INFORME"/>
    <hyperlink ref="AU119:AW121" r:id="rId343" display="INFORME"/>
    <hyperlink ref="AG122" r:id="rId344"/>
    <hyperlink ref="AK122" r:id="rId345"/>
    <hyperlink ref="AR122" r:id="rId346"/>
    <hyperlink ref="AT122" r:id="rId347"/>
    <hyperlink ref="AU122:AW122" r:id="rId348" display="INFORME"/>
    <hyperlink ref="G122" r:id="rId349"/>
    <hyperlink ref="AF122" r:id="rId350" display="018/17"/>
    <hyperlink ref="G123" r:id="rId351"/>
    <hyperlink ref="AG123" r:id="rId352"/>
    <hyperlink ref="AK123" r:id="rId353"/>
    <hyperlink ref="AR123" r:id="rId354"/>
    <hyperlink ref="AT123" r:id="rId355"/>
    <hyperlink ref="AU123:AW123" r:id="rId356" display="INFORME"/>
    <hyperlink ref="AF123" r:id="rId357"/>
    <hyperlink ref="AF124:AF126" r:id="rId358" display="033/17"/>
    <hyperlink ref="AG124:AG126" r:id="rId359" display="EN EL PERIODO REPORTADO, LOS CONTRATOS NO  PRESENTARON SUSPENSIÓN, RESCISIÓN O TERMINACIÓN ANTICIPADA."/>
    <hyperlink ref="AK124:AK126" r:id="rId360" display="NO APLICA"/>
    <hyperlink ref="AR124:AR126" r:id="rId361" display="NO SE REALIZARON PROCEDIMIENTOS EN ESTE PERÍODO"/>
    <hyperlink ref="G124:G126" r:id="rId362" display="AUTORIZACIÓN"/>
    <hyperlink ref="AT124:AT126" r:id="rId363" display="INFORME"/>
    <hyperlink ref="AU124:AW126" r:id="rId364" display="INFORME"/>
    <hyperlink ref="AF127:AF129" r:id="rId365" display="034/17"/>
    <hyperlink ref="AG127:AG129" r:id="rId366" display="EN EL PERIODO REPORTADO, LOS CONTRATOS NO  PRESENTARON SUSPENSIÓN, RESCISIÓN O TERMINACIÓN ANTICIPADA."/>
    <hyperlink ref="AK127:AK129" r:id="rId367" display="NO APLICA"/>
    <hyperlink ref="AR127:AR129" r:id="rId368" display="NO SE REALIZARON PROCEDIMIENTOS EN ESTE PERÍODO"/>
    <hyperlink ref="G127:G129" r:id="rId369" display="AUTORIZACIÓN"/>
    <hyperlink ref="AT127:AT129" r:id="rId370" display="INFORME"/>
    <hyperlink ref="AU127:AW129" r:id="rId371" display="INFORME"/>
    <hyperlink ref="AF130:AF132" r:id="rId372" display="035/17"/>
    <hyperlink ref="AG130:AG132" r:id="rId373" display="EN EL PERIODO REPORTADO, LOS CONTRATOS NO  PRESENTARON SUSPENSIÓN, RESCISIÓN O TERMINACIÓN ANTICIPADA."/>
    <hyperlink ref="AK130:AK132" r:id="rId374" display="NO APLICA"/>
    <hyperlink ref="AR130:AR132" r:id="rId375" display="NO SE REALIZARON PROCEDIMIENTOS EN ESTE PERÍODO"/>
    <hyperlink ref="G130:G132" r:id="rId376" display="AUTORIZACIÓN"/>
    <hyperlink ref="AT130:AT132" r:id="rId377" display="INFORME"/>
    <hyperlink ref="AU130:AW132" r:id="rId378" display="INFORME"/>
    <hyperlink ref="AG133" r:id="rId379"/>
    <hyperlink ref="AK133" r:id="rId380"/>
    <hyperlink ref="AR133" r:id="rId381"/>
    <hyperlink ref="AT133" r:id="rId382"/>
    <hyperlink ref="AU133:AW133" r:id="rId383" display="INFORME"/>
    <hyperlink ref="G133" r:id="rId384"/>
    <hyperlink ref="AF133" r:id="rId385"/>
    <hyperlink ref="G134" r:id="rId386"/>
    <hyperlink ref="AG134" r:id="rId387"/>
    <hyperlink ref="AK134" r:id="rId388"/>
    <hyperlink ref="AR134" r:id="rId389"/>
    <hyperlink ref="AT134" r:id="rId390"/>
    <hyperlink ref="AU134:AW134" r:id="rId391" display="INFORME"/>
    <hyperlink ref="AF134" r:id="rId392"/>
    <hyperlink ref="AF135" r:id="rId393"/>
    <hyperlink ref="AG135" r:id="rId394"/>
    <hyperlink ref="AK135" r:id="rId395"/>
    <hyperlink ref="AR135" r:id="rId396"/>
    <hyperlink ref="G135" r:id="rId397"/>
    <hyperlink ref="AT135" r:id="rId398"/>
    <hyperlink ref="AU135:AW135" r:id="rId399" display="INFORME"/>
    <hyperlink ref="AF136" r:id="rId400"/>
    <hyperlink ref="AG136" r:id="rId401"/>
    <hyperlink ref="AK136" r:id="rId402"/>
    <hyperlink ref="AR136" r:id="rId403"/>
    <hyperlink ref="G136" r:id="rId404"/>
    <hyperlink ref="AT136" r:id="rId405"/>
    <hyperlink ref="AU136:AW136" r:id="rId406" display="INFORME"/>
    <hyperlink ref="AF137:AF139" r:id="rId407" display="036/17"/>
    <hyperlink ref="AG137:AG139" r:id="rId408" display="EN EL PERIODO REPORTADO, LOS CONTRATOS NO  PRESENTARON SUSPENSIÓN, RESCISIÓN O TERMINACIÓN ANTICIPADA."/>
    <hyperlink ref="AK137:AK139" r:id="rId409" display="NO APLICA"/>
    <hyperlink ref="AR137:AR139" r:id="rId410" display="NO SE REALIZARON PROCEDIMIENTOS EN ESTE PERÍODO"/>
    <hyperlink ref="G137:G139" r:id="rId411" display="AUTORIZACIÓN"/>
    <hyperlink ref="AT137:AT139" r:id="rId412" display="INFORME"/>
    <hyperlink ref="AU137:AW139" r:id="rId413" display="INFORME"/>
    <hyperlink ref="G140" r:id="rId414"/>
    <hyperlink ref="AG140" r:id="rId415"/>
    <hyperlink ref="AK140" r:id="rId416"/>
    <hyperlink ref="AR140" r:id="rId417"/>
    <hyperlink ref="AT140" r:id="rId418"/>
    <hyperlink ref="AU140:AW140" r:id="rId419" display="INFORME"/>
    <hyperlink ref="AF140" r:id="rId420"/>
    <hyperlink ref="G141" r:id="rId421"/>
    <hyperlink ref="AG141" r:id="rId422"/>
    <hyperlink ref="AK141" r:id="rId423"/>
    <hyperlink ref="AR141" r:id="rId424"/>
    <hyperlink ref="AT141" r:id="rId425"/>
    <hyperlink ref="AU141:AW141" r:id="rId426" display="INFORME"/>
    <hyperlink ref="AF141" r:id="rId427"/>
    <hyperlink ref="AF142:AF144" r:id="rId428" display="039/17"/>
    <hyperlink ref="AG142:AG144" r:id="rId429" display="EN EL PERIODO REPORTADO, LOS CONTRATOS NO  PRESENTARON SUSPENSIÓN, RESCISIÓN O TERMINACIÓN ANTICIPADA."/>
    <hyperlink ref="AK142:AK144" r:id="rId430" display="NO APLICA"/>
    <hyperlink ref="AR142:AR144" r:id="rId431" display="NO SE REALIZARON PROCEDIMIENTOS EN ESTE PERÍODO"/>
    <hyperlink ref="G142:G144" r:id="rId432" display="AUTORIZACIÓN"/>
    <hyperlink ref="AT142:AT144" r:id="rId433" display="INFORME"/>
    <hyperlink ref="AU142:AW144" r:id="rId434" display="INFORME"/>
    <hyperlink ref="AF145:AF147" r:id="rId435" display="042/17"/>
    <hyperlink ref="AG145:AG147" r:id="rId436" display="EN EL PERIODO REPORTADO, LOS CONTRATOS NO  PRESENTARON SUSPENSIÓN, RESCISIÓN O TERMINACIÓN ANTICIPADA."/>
    <hyperlink ref="AK145:AK147" r:id="rId437" display="NO APLICA"/>
    <hyperlink ref="AR145:AR147" r:id="rId438" display="NO SE REALIZARON PROCEDIMIENTOS EN ESTE PERÍODO"/>
    <hyperlink ref="G145:G147" r:id="rId439" display="AUTORIZACIÓN"/>
    <hyperlink ref="AT145:AT147" r:id="rId440" display="INFORME"/>
    <hyperlink ref="AU145:AW147" r:id="rId441" display="INFORME"/>
    <hyperlink ref="AF148:AF150" r:id="rId442" display="044/17"/>
    <hyperlink ref="AG148:AG150" r:id="rId443" display="EN EL PERIODO REPORTADO, LOS CONTRATOS NO  PRESENTARON SUSPENSIÓN, RESCISIÓN O TERMINACIÓN ANTICIPADA."/>
    <hyperlink ref="AK148:AK150" r:id="rId444" display="NO APLICA"/>
    <hyperlink ref="AR148:AR150" r:id="rId445" display="NO SE REALIZARON PROCEDIMIENTOS EN ESTE PERÍODO"/>
    <hyperlink ref="G148:G150" r:id="rId446" display="AUTORIZACIÓN"/>
    <hyperlink ref="AT148:AT150" r:id="rId447" display="INFORME"/>
    <hyperlink ref="AU148:AW150" r:id="rId448" display="INFORME"/>
    <hyperlink ref="AF151:AF153" r:id="rId449" display="045/17"/>
    <hyperlink ref="AG151:AG153" r:id="rId450" display="EN EL PERIODO REPORTADO, LOS CONTRATOS NO  PRESENTARON SUSPENSIÓN, RESCISIÓN O TERMINACIÓN ANTICIPADA."/>
    <hyperlink ref="AK151:AK153" r:id="rId451" display="NO APLICA"/>
    <hyperlink ref="AR151:AR153" r:id="rId452" display="NO SE REALIZARON PROCEDIMIENTOS EN ESTE PERÍODO"/>
    <hyperlink ref="G151:G153" r:id="rId453" display="AUTORIZACIÓN"/>
    <hyperlink ref="AT151:AT153" r:id="rId454" display="INFORME"/>
    <hyperlink ref="AU151:AW153" r:id="rId455" display="INFORME"/>
    <hyperlink ref="AF154:AF156" r:id="rId456" display="046/17"/>
    <hyperlink ref="AG154:AG156" r:id="rId457" display="EN EL PERIODO REPORTADO, LOS CONTRATOS NO  PRESENTARON SUSPENSIÓN, RESCISIÓN O TERMINACIÓN ANTICIPADA."/>
    <hyperlink ref="AK154:AK156" r:id="rId458" display="NO APLICA"/>
    <hyperlink ref="AR154:AR156" r:id="rId459" display="NO SE REALIZARON PROCEDIMIENTOS EN ESTE PERÍODO"/>
    <hyperlink ref="G154:G156" r:id="rId460" display="AUTORIZACIÓN"/>
    <hyperlink ref="AT154:AT156" r:id="rId461" display="INFORME"/>
    <hyperlink ref="AU154:AW156" r:id="rId462" display="INFORME"/>
    <hyperlink ref="G157" r:id="rId463"/>
    <hyperlink ref="AG157" r:id="rId464"/>
    <hyperlink ref="AK157" r:id="rId465"/>
    <hyperlink ref="AR157" r:id="rId466"/>
    <hyperlink ref="AT157" r:id="rId467"/>
    <hyperlink ref="AU157:AW157" r:id="rId468" display="INFORME"/>
    <hyperlink ref="AF157" r:id="rId469"/>
    <hyperlink ref="AF158" r:id="rId470"/>
    <hyperlink ref="AG158" r:id="rId471"/>
    <hyperlink ref="AK158" r:id="rId472"/>
    <hyperlink ref="AR158" r:id="rId473"/>
    <hyperlink ref="G158" r:id="rId474"/>
    <hyperlink ref="AT158" r:id="rId475"/>
    <hyperlink ref="AU158:AW158" r:id="rId476" display="INFORME"/>
    <hyperlink ref="AF159:AF161" r:id="rId477" display="049/17"/>
    <hyperlink ref="AG159:AG161" r:id="rId478" display="EN EL PERIODO REPORTADO, LOS CONTRATOS NO  PRESENTARON SUSPENSIÓN, RESCISIÓN O TERMINACIÓN ANTICIPADA."/>
    <hyperlink ref="AK159:AK161" r:id="rId479" display="NO APLICA"/>
    <hyperlink ref="AR159:AR161" r:id="rId480" display="NO SE REALIZARON PROCEDIMIENTOS EN ESTE PERÍODO"/>
    <hyperlink ref="G159:G161" r:id="rId481" display="AUTORIZACIÓN"/>
    <hyperlink ref="AT159:AT161" r:id="rId482" display="INFORME"/>
    <hyperlink ref="AU159:AW161" r:id="rId483" display="INFORME"/>
    <hyperlink ref="AF162" r:id="rId484"/>
    <hyperlink ref="AG162" r:id="rId485"/>
    <hyperlink ref="AK162" r:id="rId486"/>
    <hyperlink ref="AR162" r:id="rId487"/>
    <hyperlink ref="G162" r:id="rId488"/>
    <hyperlink ref="AT162" r:id="rId489"/>
    <hyperlink ref="AU162:AW162" r:id="rId490" display="INFORME"/>
    <hyperlink ref="AG163" r:id="rId491"/>
    <hyperlink ref="AK163" r:id="rId492"/>
    <hyperlink ref="AR163" r:id="rId493"/>
    <hyperlink ref="G163" r:id="rId494"/>
    <hyperlink ref="AT163" r:id="rId495"/>
    <hyperlink ref="AU163:AW163" r:id="rId496" display="INFORME"/>
    <hyperlink ref="AF167" r:id="rId497"/>
    <hyperlink ref="AF168" r:id="rId498"/>
    <hyperlink ref="AF169" r:id="rId499"/>
    <hyperlink ref="AG164" r:id="rId500"/>
    <hyperlink ref="AG165" r:id="rId501"/>
    <hyperlink ref="AG166" r:id="rId502"/>
    <hyperlink ref="AG167" r:id="rId503"/>
    <hyperlink ref="AG168" r:id="rId504"/>
    <hyperlink ref="AG169" r:id="rId505"/>
    <hyperlink ref="AG170" r:id="rId506"/>
    <hyperlink ref="AK164" r:id="rId507"/>
    <hyperlink ref="AK165" r:id="rId508"/>
    <hyperlink ref="AK166" r:id="rId509"/>
    <hyperlink ref="AK167" r:id="rId510"/>
    <hyperlink ref="AK168" r:id="rId511"/>
    <hyperlink ref="AK169" r:id="rId512"/>
    <hyperlink ref="AK170" r:id="rId513"/>
    <hyperlink ref="AR164" r:id="rId514"/>
    <hyperlink ref="AR165" r:id="rId515"/>
    <hyperlink ref="AR166" r:id="rId516"/>
    <hyperlink ref="AR167" r:id="rId517"/>
    <hyperlink ref="AR168" r:id="rId518"/>
    <hyperlink ref="AR169" r:id="rId519"/>
    <hyperlink ref="AR170" r:id="rId520"/>
    <hyperlink ref="G164" r:id="rId521"/>
    <hyperlink ref="G165" r:id="rId522"/>
    <hyperlink ref="G166" r:id="rId523"/>
    <hyperlink ref="G167" r:id="rId524"/>
    <hyperlink ref="G168" r:id="rId525"/>
    <hyperlink ref="G169" r:id="rId526"/>
    <hyperlink ref="G170" r:id="rId527"/>
    <hyperlink ref="AT164" r:id="rId528"/>
    <hyperlink ref="AT165" r:id="rId529"/>
    <hyperlink ref="AT166" r:id="rId530"/>
    <hyperlink ref="AT167" r:id="rId531"/>
    <hyperlink ref="AT168" r:id="rId532"/>
    <hyperlink ref="AT169" r:id="rId533"/>
    <hyperlink ref="AT170" r:id="rId534"/>
    <hyperlink ref="AU164:AW164" r:id="rId535" display="INFORME"/>
    <hyperlink ref="AU165:AW165" r:id="rId536" display="INFORME"/>
    <hyperlink ref="AU166:AW166" r:id="rId537" display="INFORME"/>
    <hyperlink ref="AU167:AW167" r:id="rId538" display="INFORME"/>
    <hyperlink ref="AU168:AW168" r:id="rId539" display="INFORME"/>
    <hyperlink ref="AU169:AW169" r:id="rId540" display="INFORME"/>
    <hyperlink ref="AU170:AW170" r:id="rId541" display="INFORME"/>
    <hyperlink ref="AF163:AF166" r:id="rId542" display="050/17"/>
    <hyperlink ref="AF170" r:id="rId543"/>
    <hyperlink ref="AF163" r:id="rId544"/>
    <hyperlink ref="AF164" r:id="rId545"/>
    <hyperlink ref="AF165" r:id="rId546"/>
    <hyperlink ref="AF166" r:id="rId547"/>
    <hyperlink ref="AF171" r:id="rId548"/>
    <hyperlink ref="AG171" r:id="rId549"/>
    <hyperlink ref="AK171" r:id="rId550"/>
    <hyperlink ref="AR171" r:id="rId551"/>
    <hyperlink ref="G171" r:id="rId552"/>
    <hyperlink ref="AT171" r:id="rId553"/>
    <hyperlink ref="AU171:AW171" r:id="rId554" display="INFORME"/>
    <hyperlink ref="AF172" r:id="rId555"/>
    <hyperlink ref="AG172" r:id="rId556"/>
    <hyperlink ref="AK172" r:id="rId557"/>
    <hyperlink ref="AR172" r:id="rId558"/>
    <hyperlink ref="G172" r:id="rId559"/>
    <hyperlink ref="AT172" r:id="rId560"/>
    <hyperlink ref="AU172:AW172" r:id="rId561" display="INFORME"/>
    <hyperlink ref="AF173" r:id="rId562"/>
    <hyperlink ref="AG173" r:id="rId563"/>
    <hyperlink ref="AK173" r:id="rId564"/>
    <hyperlink ref="AR173" r:id="rId565"/>
    <hyperlink ref="G173" r:id="rId566"/>
    <hyperlink ref="AT173" r:id="rId567"/>
    <hyperlink ref="AU173:AW173" r:id="rId568" display="INFORME"/>
    <hyperlink ref="AF174" r:id="rId569"/>
    <hyperlink ref="AG174" r:id="rId570"/>
    <hyperlink ref="AK174" r:id="rId571"/>
    <hyperlink ref="AR174" r:id="rId572"/>
    <hyperlink ref="G174" r:id="rId573"/>
    <hyperlink ref="AT174" r:id="rId574"/>
    <hyperlink ref="AU174:AW174" r:id="rId575" display="INFORME"/>
    <hyperlink ref="G175" r:id="rId576"/>
    <hyperlink ref="AG175" r:id="rId577"/>
    <hyperlink ref="AK175" r:id="rId578"/>
    <hyperlink ref="AR175" r:id="rId579"/>
    <hyperlink ref="AT175" r:id="rId580"/>
    <hyperlink ref="AU175:AW175" r:id="rId581" display="INFORME"/>
    <hyperlink ref="AF175" r:id="rId582"/>
    <hyperlink ref="G176" r:id="rId583"/>
    <hyperlink ref="AG176" r:id="rId584"/>
    <hyperlink ref="AK176" r:id="rId585"/>
    <hyperlink ref="AR176" r:id="rId586"/>
    <hyperlink ref="AT176" r:id="rId587"/>
    <hyperlink ref="AU176:AW176" r:id="rId588" display="INFORME"/>
    <hyperlink ref="AF176" r:id="rId589"/>
    <hyperlink ref="G177" r:id="rId590"/>
    <hyperlink ref="AG177" r:id="rId591"/>
    <hyperlink ref="AK177" r:id="rId592"/>
    <hyperlink ref="AR177" r:id="rId593"/>
    <hyperlink ref="AT177" r:id="rId594"/>
    <hyperlink ref="AU177:AW177" r:id="rId595" display="INFORME"/>
    <hyperlink ref="AF177" r:id="rId596" display="CM-007/17"/>
    <hyperlink ref="G178" r:id="rId597"/>
    <hyperlink ref="AG178" r:id="rId598"/>
    <hyperlink ref="AK178" r:id="rId599"/>
    <hyperlink ref="AR178" r:id="rId600"/>
    <hyperlink ref="AT178" r:id="rId601"/>
    <hyperlink ref="AU178:AW178" r:id="rId602" display="INFORME"/>
    <hyperlink ref="AF178" r:id="rId603"/>
    <hyperlink ref="AF179:AF181" r:id="rId604" display="056/17"/>
    <hyperlink ref="AG179:AG181" r:id="rId605" display="EN EL PERIODO REPORTADO, LOS CONTRATOS NO  PRESENTARON SUSPENSIÓN, RESCISIÓN O TERMINACIÓN ANTICIPADA."/>
    <hyperlink ref="AK179:AK181" r:id="rId606" display="NO APLICA"/>
    <hyperlink ref="AR179:AR181" r:id="rId607" display="NO SE REALIZARON PROCEDIMIENTOS EN ESTE PERÍODO"/>
    <hyperlink ref="G179:G181" r:id="rId608" display="AUTORIZACIÓN"/>
    <hyperlink ref="AT179:AT181" r:id="rId609" display="INFORME"/>
    <hyperlink ref="AU179:AW181" r:id="rId610" display="INFORME"/>
    <hyperlink ref="AF182:AF184" r:id="rId611" display="057/17"/>
    <hyperlink ref="AG182:AG184" r:id="rId612" display="EN EL PERIODO REPORTADO, LOS CONTRATOS NO  PRESENTARON SUSPENSIÓN, RESCISIÓN O TERMINACIÓN ANTICIPADA."/>
    <hyperlink ref="AK182:AK184" r:id="rId613" display="NO APLICA"/>
    <hyperlink ref="AR182:AR184" r:id="rId614" display="NO SE REALIZARON PROCEDIMIENTOS EN ESTE PERÍODO"/>
    <hyperlink ref="G182:G184" r:id="rId615" display="AUTORIZACIÓN"/>
    <hyperlink ref="AT182:AT184" r:id="rId616" display="INFORME"/>
    <hyperlink ref="AU182:AW184" r:id="rId617" display="INFORME"/>
    <hyperlink ref="AF185:AF187" r:id="rId618" display="058/17"/>
    <hyperlink ref="AG185:AG187" r:id="rId619" display="EN EL PERIODO REPORTADO, LOS CONTRATOS NO  PRESENTARON SUSPENSIÓN, RESCISIÓN O TERMINACIÓN ANTICIPADA."/>
    <hyperlink ref="AK185:AK187" r:id="rId620" display="NO APLICA"/>
    <hyperlink ref="AR185:AR187" r:id="rId621" display="NO SE REALIZARON PROCEDIMIENTOS EN ESTE PERÍODO"/>
    <hyperlink ref="G185:G187" r:id="rId622" display="AUTORIZACIÓN"/>
    <hyperlink ref="AT185:AT187" r:id="rId623" display="INFORME"/>
    <hyperlink ref="AU185:AW187" r:id="rId624" display="INFORME"/>
    <hyperlink ref="AF188:AF190" r:id="rId625" display="059/17"/>
    <hyperlink ref="AG188:AG190" r:id="rId626" display="EN EL PERIODO REPORTADO, LOS CONTRATOS NO  PRESENTARON SUSPENSIÓN, RESCISIÓN O TERMINACIÓN ANTICIPADA."/>
    <hyperlink ref="AK188:AK190" r:id="rId627" display="NO APLICA"/>
    <hyperlink ref="AR188:AR190" r:id="rId628" display="NO SE REALIZARON PROCEDIMIENTOS EN ESTE PERÍODO"/>
    <hyperlink ref="G188:G190" r:id="rId629" display="AUTORIZACIÓN"/>
    <hyperlink ref="AT188:AT190" r:id="rId630" display="INFORME"/>
    <hyperlink ref="AU188:AW190" r:id="rId631" display="INFORME"/>
    <hyperlink ref="AG191" r:id="rId632"/>
    <hyperlink ref="AK191" r:id="rId633"/>
    <hyperlink ref="AR191" r:id="rId634"/>
    <hyperlink ref="G191" r:id="rId635"/>
    <hyperlink ref="AT191" r:id="rId636"/>
    <hyperlink ref="AU191:AW191" r:id="rId637" display="INFORME"/>
    <hyperlink ref="AF191" r:id="rId638"/>
    <hyperlink ref="AG192" r:id="rId639"/>
    <hyperlink ref="AK192" r:id="rId640"/>
    <hyperlink ref="AR192" r:id="rId641"/>
    <hyperlink ref="G192" r:id="rId642"/>
    <hyperlink ref="AT192" r:id="rId643"/>
    <hyperlink ref="AU192:AW192" r:id="rId644" display="INFORME"/>
    <hyperlink ref="AF192" r:id="rId645"/>
    <hyperlink ref="AG193" r:id="rId646"/>
    <hyperlink ref="AK193" r:id="rId647"/>
    <hyperlink ref="AR193" r:id="rId648"/>
    <hyperlink ref="G193" r:id="rId649"/>
    <hyperlink ref="AT193" r:id="rId650"/>
    <hyperlink ref="AU193:AW193" r:id="rId651" display="INFORME"/>
    <hyperlink ref="AF193" r:id="rId652"/>
    <hyperlink ref="AG194" r:id="rId653"/>
    <hyperlink ref="AK194" r:id="rId654"/>
    <hyperlink ref="AR194" r:id="rId655"/>
    <hyperlink ref="G194" r:id="rId656"/>
    <hyperlink ref="AT194" r:id="rId657"/>
    <hyperlink ref="AU194:AW194" r:id="rId658" display="INFORME"/>
    <hyperlink ref="AF194" r:id="rId659"/>
    <hyperlink ref="AG195" r:id="rId660"/>
    <hyperlink ref="AK195" r:id="rId661"/>
    <hyperlink ref="AR195" r:id="rId662"/>
    <hyperlink ref="G195" r:id="rId663"/>
    <hyperlink ref="AT195" r:id="rId664"/>
    <hyperlink ref="AU195:AW195" r:id="rId665" display="INFORME"/>
    <hyperlink ref="AF195" r:id="rId666"/>
    <hyperlink ref="AG196" r:id="rId667"/>
    <hyperlink ref="AK196" r:id="rId668"/>
    <hyperlink ref="AR196" r:id="rId669"/>
    <hyperlink ref="G196" r:id="rId670"/>
    <hyperlink ref="AT196" r:id="rId671"/>
    <hyperlink ref="AU196:AW196" r:id="rId672" display="INFORME"/>
    <hyperlink ref="AF196" r:id="rId673"/>
    <hyperlink ref="AG197" r:id="rId674"/>
    <hyperlink ref="AK197" r:id="rId675"/>
    <hyperlink ref="AR197" r:id="rId676"/>
    <hyperlink ref="AT197" r:id="rId677"/>
    <hyperlink ref="AU197:AW197" r:id="rId678" display="INFORME"/>
    <hyperlink ref="AF197" r:id="rId679"/>
    <hyperlink ref="G197:G199" r:id="rId680" display="AUTORIZACIÓN"/>
    <hyperlink ref="AG198" r:id="rId681"/>
    <hyperlink ref="AK198" r:id="rId682"/>
    <hyperlink ref="AR198" r:id="rId683"/>
    <hyperlink ref="G198" r:id="rId684"/>
    <hyperlink ref="AT198" r:id="rId685"/>
    <hyperlink ref="AU198:AW198" r:id="rId686" display="INFORME"/>
    <hyperlink ref="AF198" r:id="rId687"/>
    <hyperlink ref="G199" r:id="rId688"/>
    <hyperlink ref="AG199" r:id="rId689"/>
    <hyperlink ref="AK199" r:id="rId690"/>
    <hyperlink ref="AR199" r:id="rId691"/>
    <hyperlink ref="AT199" r:id="rId692"/>
    <hyperlink ref="AU199:AW199" r:id="rId693" display="INFORME"/>
    <hyperlink ref="AF199" r:id="rId694"/>
    <hyperlink ref="G200" r:id="rId695"/>
    <hyperlink ref="AG200" r:id="rId696"/>
    <hyperlink ref="AK200" r:id="rId697"/>
    <hyperlink ref="AR200" r:id="rId698"/>
    <hyperlink ref="AT200" r:id="rId699"/>
    <hyperlink ref="AU200:AW200" r:id="rId700" display="INFORME"/>
    <hyperlink ref="AF200" r:id="rId701"/>
    <hyperlink ref="G201" r:id="rId702"/>
    <hyperlink ref="AG201" r:id="rId703"/>
    <hyperlink ref="AK201" r:id="rId704"/>
    <hyperlink ref="AR201" r:id="rId705"/>
    <hyperlink ref="AT201" r:id="rId706"/>
    <hyperlink ref="AU201:AW201" r:id="rId707" display="INFORME"/>
    <hyperlink ref="AF201" r:id="rId708"/>
    <hyperlink ref="G202" r:id="rId709"/>
    <hyperlink ref="AG202" r:id="rId710"/>
    <hyperlink ref="AK202" r:id="rId711"/>
    <hyperlink ref="AR202" r:id="rId712"/>
    <hyperlink ref="AT202" r:id="rId713"/>
    <hyperlink ref="AU202:AW202" r:id="rId714" display="INFORME"/>
    <hyperlink ref="AF202" r:id="rId715"/>
    <hyperlink ref="G203" r:id="rId716"/>
    <hyperlink ref="AG203" r:id="rId717"/>
    <hyperlink ref="AK203" r:id="rId718"/>
    <hyperlink ref="AR203" r:id="rId719"/>
    <hyperlink ref="AT203" r:id="rId720"/>
    <hyperlink ref="AU203:AW203" r:id="rId721" display="INFORME"/>
    <hyperlink ref="AF203" r:id="rId722"/>
    <hyperlink ref="AG204" r:id="rId723"/>
    <hyperlink ref="AK204" r:id="rId724"/>
    <hyperlink ref="AR204" r:id="rId725"/>
    <hyperlink ref="AT204" r:id="rId726"/>
    <hyperlink ref="AU204:AW204" r:id="rId727" display="INFORME"/>
    <hyperlink ref="G204" r:id="rId728"/>
    <hyperlink ref="AF204" r:id="rId729"/>
    <hyperlink ref="G205" r:id="rId730"/>
    <hyperlink ref="AG205" r:id="rId731"/>
    <hyperlink ref="AK205" r:id="rId732"/>
    <hyperlink ref="AR205" r:id="rId733"/>
    <hyperlink ref="AT205" r:id="rId734"/>
    <hyperlink ref="AU205:AW205" r:id="rId735" display="INFORME"/>
    <hyperlink ref="AF205" r:id="rId736"/>
    <hyperlink ref="G206" r:id="rId737"/>
    <hyperlink ref="AG206" r:id="rId738"/>
    <hyperlink ref="AK206" r:id="rId739"/>
    <hyperlink ref="AR206" r:id="rId740"/>
    <hyperlink ref="AT206" r:id="rId741"/>
    <hyperlink ref="AU206:AW206" r:id="rId742" display="INFORME"/>
    <hyperlink ref="AF206" r:id="rId743"/>
    <hyperlink ref="G207" r:id="rId744"/>
    <hyperlink ref="AG207" r:id="rId745"/>
    <hyperlink ref="AK207" r:id="rId746"/>
    <hyperlink ref="AR207" r:id="rId747"/>
    <hyperlink ref="AT207" r:id="rId748"/>
    <hyperlink ref="AU207:AW207" r:id="rId749" display="INFORME"/>
    <hyperlink ref="AF207" r:id="rId750"/>
    <hyperlink ref="G208" r:id="rId751"/>
    <hyperlink ref="AG208" r:id="rId752"/>
    <hyperlink ref="AK208" r:id="rId753"/>
    <hyperlink ref="AR208" r:id="rId754"/>
    <hyperlink ref="AT208" r:id="rId755"/>
    <hyperlink ref="AU208:AW208" r:id="rId756" display="INFORME"/>
    <hyperlink ref="AF208" r:id="rId757"/>
    <hyperlink ref="G209" r:id="rId758"/>
    <hyperlink ref="AG209" r:id="rId759"/>
    <hyperlink ref="AK209" r:id="rId760"/>
    <hyperlink ref="AR209" r:id="rId761"/>
    <hyperlink ref="AT209" r:id="rId762"/>
    <hyperlink ref="AU209:AW209" r:id="rId763" display="INFORME"/>
    <hyperlink ref="AF209" r:id="rId764"/>
    <hyperlink ref="G210" r:id="rId765"/>
    <hyperlink ref="AG210" r:id="rId766"/>
    <hyperlink ref="AK210" r:id="rId767"/>
    <hyperlink ref="AR210" r:id="rId768"/>
    <hyperlink ref="AT210" r:id="rId769"/>
    <hyperlink ref="AU210:AW210" r:id="rId770" display="INFORME"/>
    <hyperlink ref="AF210" r:id="rId771"/>
    <hyperlink ref="G211" r:id="rId772"/>
    <hyperlink ref="AG211" r:id="rId773"/>
    <hyperlink ref="AK211" r:id="rId774"/>
    <hyperlink ref="AR211" r:id="rId775"/>
    <hyperlink ref="AT211" r:id="rId776"/>
    <hyperlink ref="AU211:AW211" r:id="rId777" display="INFORME"/>
    <hyperlink ref="AF211" r:id="rId778"/>
    <hyperlink ref="G212" r:id="rId779"/>
    <hyperlink ref="AG212" r:id="rId780"/>
    <hyperlink ref="AK212" r:id="rId781"/>
    <hyperlink ref="AR212" r:id="rId782"/>
    <hyperlink ref="AT212" r:id="rId783"/>
    <hyperlink ref="AU212:AW212" r:id="rId784" display="INFORME"/>
    <hyperlink ref="AF212" r:id="rId785"/>
    <hyperlink ref="G213" r:id="rId786"/>
    <hyperlink ref="AG213" r:id="rId787"/>
    <hyperlink ref="AK213" r:id="rId788"/>
    <hyperlink ref="AR213" r:id="rId789"/>
    <hyperlink ref="AT213" r:id="rId790"/>
    <hyperlink ref="AU213:AW213" r:id="rId791" display="INFORME"/>
    <hyperlink ref="AF213" r:id="rId792"/>
    <hyperlink ref="G214" r:id="rId793"/>
    <hyperlink ref="AG214" r:id="rId794"/>
    <hyperlink ref="AK214" r:id="rId795"/>
    <hyperlink ref="AR214" r:id="rId796"/>
    <hyperlink ref="AT214" r:id="rId797"/>
    <hyperlink ref="AU214:AW214" r:id="rId798" display="INFORME"/>
    <hyperlink ref="AF214" r:id="rId799"/>
    <hyperlink ref="G215" r:id="rId800"/>
    <hyperlink ref="AG215" r:id="rId801"/>
    <hyperlink ref="AK215" r:id="rId802"/>
    <hyperlink ref="AR215" r:id="rId803"/>
    <hyperlink ref="AT215" r:id="rId804"/>
    <hyperlink ref="AU215:AW215" r:id="rId805" display="INFORME"/>
    <hyperlink ref="AF215" r:id="rId806"/>
    <hyperlink ref="G216" r:id="rId807"/>
    <hyperlink ref="AG216" r:id="rId808"/>
    <hyperlink ref="AK216" r:id="rId809"/>
    <hyperlink ref="AR216" r:id="rId810"/>
    <hyperlink ref="AT216" r:id="rId811"/>
    <hyperlink ref="AU216:AW216" r:id="rId812" display="INFORME"/>
    <hyperlink ref="AF216" r:id="rId813"/>
    <hyperlink ref="G217" r:id="rId814"/>
    <hyperlink ref="AG217" r:id="rId815"/>
    <hyperlink ref="AK217" r:id="rId816"/>
    <hyperlink ref="AR217" r:id="rId817"/>
    <hyperlink ref="AT217" r:id="rId818"/>
    <hyperlink ref="AU217:AW217" r:id="rId819" display="INFORME"/>
    <hyperlink ref="AF217" r:id="rId820"/>
    <hyperlink ref="G218" r:id="rId821"/>
    <hyperlink ref="AG218" r:id="rId822"/>
    <hyperlink ref="AK218" r:id="rId823"/>
    <hyperlink ref="AR218" r:id="rId824"/>
    <hyperlink ref="AT218" r:id="rId825"/>
    <hyperlink ref="AU218:AW218" r:id="rId826" display="INFORME"/>
    <hyperlink ref="AF218" r:id="rId827"/>
    <hyperlink ref="G219" r:id="rId828"/>
    <hyperlink ref="AG219" r:id="rId829"/>
    <hyperlink ref="AK219" r:id="rId830"/>
    <hyperlink ref="AR219" r:id="rId831"/>
    <hyperlink ref="AT219" r:id="rId832"/>
    <hyperlink ref="AU219:AW219" r:id="rId833" display="INFORME"/>
    <hyperlink ref="AF219" r:id="rId834"/>
    <hyperlink ref="G220" r:id="rId835"/>
    <hyperlink ref="AG220" r:id="rId836"/>
    <hyperlink ref="AK220" r:id="rId837"/>
    <hyperlink ref="AR220" r:id="rId838"/>
    <hyperlink ref="AT220" r:id="rId839"/>
    <hyperlink ref="AU220:AW220" r:id="rId840" display="INFORME"/>
    <hyperlink ref="AF220" r:id="rId841"/>
    <hyperlink ref="G221" r:id="rId842"/>
    <hyperlink ref="AG221" r:id="rId843"/>
    <hyperlink ref="AK221" r:id="rId844"/>
    <hyperlink ref="AR221" r:id="rId845"/>
    <hyperlink ref="AT221" r:id="rId846"/>
    <hyperlink ref="AU221:AW221" r:id="rId847" display="INFORME"/>
    <hyperlink ref="AF221" r:id="rId848"/>
    <hyperlink ref="G222" r:id="rId849"/>
    <hyperlink ref="AG222" r:id="rId850"/>
    <hyperlink ref="AK222" r:id="rId851"/>
    <hyperlink ref="AR222" r:id="rId852"/>
    <hyperlink ref="AT222" r:id="rId853"/>
    <hyperlink ref="AU222:AW222" r:id="rId854" display="INFORME"/>
    <hyperlink ref="AF222" r:id="rId855"/>
    <hyperlink ref="G223" r:id="rId856"/>
    <hyperlink ref="AG223" r:id="rId857"/>
    <hyperlink ref="AK223" r:id="rId858"/>
    <hyperlink ref="AR223" r:id="rId859"/>
    <hyperlink ref="AT223" r:id="rId860"/>
    <hyperlink ref="AU223:AW223" r:id="rId861" display="INFORME"/>
    <hyperlink ref="AF223" r:id="rId862"/>
    <hyperlink ref="G224" r:id="rId863"/>
    <hyperlink ref="AG224" r:id="rId864"/>
    <hyperlink ref="AK224" r:id="rId865"/>
    <hyperlink ref="AR224" r:id="rId866"/>
    <hyperlink ref="AT224" r:id="rId867"/>
    <hyperlink ref="AU224:AW224" r:id="rId868" display="INFORME"/>
    <hyperlink ref="AF224" r:id="rId869" display="10 600 099/17"/>
    <hyperlink ref="G225" r:id="rId870"/>
    <hyperlink ref="AG225" r:id="rId871"/>
    <hyperlink ref="AK225" r:id="rId872"/>
    <hyperlink ref="AR225" r:id="rId873"/>
    <hyperlink ref="AT225" r:id="rId874"/>
    <hyperlink ref="AU225:AW225" r:id="rId875" display="INFORME"/>
    <hyperlink ref="AF225" r:id="rId876"/>
    <hyperlink ref="G226" r:id="rId877"/>
    <hyperlink ref="AG226" r:id="rId878"/>
    <hyperlink ref="AK226" r:id="rId879"/>
    <hyperlink ref="AR226" r:id="rId880"/>
    <hyperlink ref="AT226" r:id="rId881"/>
    <hyperlink ref="AU226:AW226" r:id="rId882" display="INFORME"/>
    <hyperlink ref="AF226" r:id="rId883"/>
    <hyperlink ref="G227" r:id="rId884"/>
    <hyperlink ref="AG227" r:id="rId885"/>
    <hyperlink ref="AK227" r:id="rId886"/>
    <hyperlink ref="AR227" r:id="rId887"/>
    <hyperlink ref="AT227" r:id="rId888"/>
    <hyperlink ref="AU227:AW227" r:id="rId889" display="INFORME"/>
    <hyperlink ref="AF227" r:id="rId890"/>
    <hyperlink ref="AF228" r:id="rId891"/>
    <hyperlink ref="AG228" r:id="rId892"/>
    <hyperlink ref="AK228" r:id="rId893"/>
    <hyperlink ref="AR228" r:id="rId894"/>
    <hyperlink ref="G228" r:id="rId895"/>
    <hyperlink ref="AT228" r:id="rId896"/>
    <hyperlink ref="AU228:AW228" r:id="rId897" display="INFORME"/>
    <hyperlink ref="AF229" r:id="rId898"/>
    <hyperlink ref="AG229" r:id="rId899"/>
    <hyperlink ref="AK229" r:id="rId900"/>
    <hyperlink ref="AR229" r:id="rId901"/>
    <hyperlink ref="G229" r:id="rId902"/>
    <hyperlink ref="AT229" r:id="rId903"/>
    <hyperlink ref="AU229:AW229" r:id="rId904" display="INFORME"/>
    <hyperlink ref="AF230" r:id="rId905"/>
    <hyperlink ref="AG230" r:id="rId906"/>
    <hyperlink ref="AK230" r:id="rId907"/>
    <hyperlink ref="AR230" r:id="rId908"/>
    <hyperlink ref="G230" r:id="rId909"/>
    <hyperlink ref="AT230" r:id="rId910"/>
    <hyperlink ref="AU230:AW230" r:id="rId911" display="INFORME"/>
    <hyperlink ref="AF231:AF233" r:id="rId912" display="10 600 110/17"/>
    <hyperlink ref="AG231:AG233" r:id="rId913" display="EN EL PERIODO REPORTADO, LOS CONTRATOS NO  PRESENTARON SUSPENSIÓN, RESCISIÓN O TERMINACIÓN ANTICIPADA."/>
    <hyperlink ref="AK231:AK233" r:id="rId914" display="NO APLICA"/>
    <hyperlink ref="AR231:AR233" r:id="rId915" display="NO SE REALIZARON PROCEDIMIENTOS EN ESTE PERÍODO"/>
    <hyperlink ref="G231:G233" r:id="rId916" display="AUTORIZACIÓN"/>
    <hyperlink ref="AT231:AT233" r:id="rId917" display="INFORME"/>
    <hyperlink ref="AU231:AW233" r:id="rId918" display="INFORME"/>
    <hyperlink ref="AF234:AF236" r:id="rId919" display="10 600 119/17"/>
    <hyperlink ref="AG234:AG236" r:id="rId920" display="EN EL PERIODO REPORTADO, LOS CONTRATOS NO  PRESENTARON SUSPENSIÓN, RESCISIÓN O TERMINACIÓN ANTICIPADA."/>
    <hyperlink ref="AK234:AK236" r:id="rId921" display="NO APLICA"/>
    <hyperlink ref="AR234:AR236" r:id="rId922" display="NO SE REALIZARON PROCEDIMIENTOS EN ESTE PERÍODO"/>
    <hyperlink ref="G234:G236" r:id="rId923" display="AUTORIZACIÓN"/>
    <hyperlink ref="AT234:AT236" r:id="rId924" display="INFORME"/>
    <hyperlink ref="AU234:AW236" r:id="rId925" display="INFORME"/>
    <hyperlink ref="AF237:AF239" r:id="rId926" display="069/17"/>
    <hyperlink ref="AG237:AG239" r:id="rId927" display="EN EL PERIODO REPORTADO, LOS CONTRATOS NO  PRESENTARON SUSPENSIÓN, RESCISIÓN O TERMINACIÓN ANTICIPADA."/>
    <hyperlink ref="AK237:AK239" r:id="rId928" display="NO APLICA"/>
    <hyperlink ref="AR237:AR239" r:id="rId929" display="NO SE REALIZARON PROCEDIMIENTOS EN ESTE PERÍODO"/>
    <hyperlink ref="G237:G239" r:id="rId930" display="AUTORIZACIÓN"/>
    <hyperlink ref="AT237:AT239" r:id="rId931" display="INFORME"/>
    <hyperlink ref="AU237:AW239" r:id="rId932" display="INFORME"/>
    <hyperlink ref="AF240:AF242" r:id="rId933" display="070/17"/>
    <hyperlink ref="AG240:AG242" r:id="rId934" display="EN EL PERIODO REPORTADO, LOS CONTRATOS NO  PRESENTARON SUSPENSIÓN, RESCISIÓN O TERMINACIÓN ANTICIPADA."/>
    <hyperlink ref="AK240:AK242" r:id="rId935" display="NO APLICA"/>
    <hyperlink ref="AR240:AR242" r:id="rId936" display="NO SE REALIZARON PROCEDIMIENTOS EN ESTE PERÍODO"/>
    <hyperlink ref="G240:G242" r:id="rId937" display="AUTORIZACIÓN"/>
    <hyperlink ref="AT240:AT242" r:id="rId938" display="INFORME"/>
    <hyperlink ref="AU240:AW242" r:id="rId939" display="INFORME"/>
    <hyperlink ref="AF243:AF245" r:id="rId940" display="CM-013/17"/>
    <hyperlink ref="AG243:AG245" r:id="rId941" display="EN EL PERIODO REPORTADO, LOS CONTRATOS NO  PRESENTARON SUSPENSIÓN, RESCISIÓN O TERMINACIÓN ANTICIPADA."/>
    <hyperlink ref="AK243:AK245" r:id="rId942" display="NO APLICA"/>
    <hyperlink ref="AR243:AR245" r:id="rId943" display="NO SE REALIZARON PROCEDIMIENTOS EN ESTE PERÍODO"/>
    <hyperlink ref="G243:G245" r:id="rId944" display="AUTORIZACIÓN"/>
    <hyperlink ref="AT243:AT245" r:id="rId945" display="INFORME"/>
    <hyperlink ref="AU243:AW245" r:id="rId946" display="INFORME"/>
    <hyperlink ref="AF246:AF248" r:id="rId947" display="076/17"/>
    <hyperlink ref="AG246:AG248" r:id="rId948" display="EN EL PERIODO REPORTADO, LOS CONTRATOS NO  PRESENTARON SUSPENSIÓN, RESCISIÓN O TERMINACIÓN ANTICIPADA."/>
    <hyperlink ref="AK246:AK248" r:id="rId949" display="NO APLICA"/>
    <hyperlink ref="AR246:AR248" r:id="rId950" display="NO SE REALIZARON PROCEDIMIENTOS EN ESTE PERÍODO"/>
    <hyperlink ref="G246:G248" r:id="rId951" display="AUTORIZACIÓN"/>
    <hyperlink ref="AT246:AT248" r:id="rId952" display="INFORME"/>
    <hyperlink ref="AU246:AW248" r:id="rId953" display="INFORME"/>
    <hyperlink ref="AF249:AF251" r:id="rId954" display="074/17"/>
    <hyperlink ref="AG249:AG251" r:id="rId955" display="EN EL PERIODO REPORTADO, LOS CONTRATOS NO  PRESENTARON SUSPENSIÓN, RESCISIÓN O TERMINACIÓN ANTICIPADA."/>
    <hyperlink ref="AK249:AK251" r:id="rId956" display="NO APLICA"/>
    <hyperlink ref="AR249:AR251" r:id="rId957" display="NO SE REALIZARON PROCEDIMIENTOS EN ESTE PERÍODO"/>
    <hyperlink ref="G249:G251" r:id="rId958" display="AUTORIZACIÓN"/>
    <hyperlink ref="AT249:AT251" r:id="rId959" display="INFORME"/>
    <hyperlink ref="AU249:AW251" r:id="rId960" display="INFORME"/>
    <hyperlink ref="AF252:AF254" r:id="rId961" display="071/17"/>
    <hyperlink ref="AG252:AG254" r:id="rId962" display="EN EL PERIODO REPORTADO, LOS CONTRATOS NO  PRESENTARON SUSPENSIÓN, RESCISIÓN O TERMINACIÓN ANTICIPADA."/>
    <hyperlink ref="AK252:AK254" r:id="rId963" display="NO APLICA"/>
    <hyperlink ref="AR252:AR254" r:id="rId964" display="NO SE REALIZARON PROCEDIMIENTOS EN ESTE PERÍODO"/>
    <hyperlink ref="G252:G254" r:id="rId965" display="AUTORIZACIÓN"/>
    <hyperlink ref="AT252:AT254" r:id="rId966" display="INFORME"/>
    <hyperlink ref="AU252:AW254" r:id="rId967" display="INFORME"/>
    <hyperlink ref="AF255:AF257" r:id="rId968" display="072/17"/>
    <hyperlink ref="AG255:AG257" r:id="rId969" display="EN EL PERIODO REPORTADO, LOS CONTRATOS NO  PRESENTARON SUSPENSIÓN, RESCISIÓN O TERMINACIÓN ANTICIPADA."/>
    <hyperlink ref="AK255:AK257" r:id="rId970" display="NO APLICA"/>
    <hyperlink ref="AR255:AR257" r:id="rId971" display="NO SE REALIZARON PROCEDIMIENTOS EN ESTE PERÍODO"/>
    <hyperlink ref="G255:G257" r:id="rId972" display="AUTORIZACIÓN"/>
    <hyperlink ref="AT255:AT257" r:id="rId973" display="INFORME"/>
    <hyperlink ref="AU255:AW257" r:id="rId974" display="INFORME"/>
    <hyperlink ref="AF258:AF260" r:id="rId975" display="073/17"/>
    <hyperlink ref="AG258:AG260" r:id="rId976" display="EN EL PERIODO REPORTADO, LOS CONTRATOS NO  PRESENTARON SUSPENSIÓN, RESCISIÓN O TERMINACIÓN ANTICIPADA."/>
    <hyperlink ref="AK258:AK260" r:id="rId977" display="NO APLICA"/>
    <hyperlink ref="AR258:AR260" r:id="rId978" display="NO SE REALIZARON PROCEDIMIENTOS EN ESTE PERÍODO"/>
    <hyperlink ref="G258:G260" r:id="rId979" display="AUTORIZACIÓN"/>
    <hyperlink ref="AT258:AT260" r:id="rId980" display="INFORME"/>
    <hyperlink ref="AU258:AW260" r:id="rId981" display="INFORME"/>
    <hyperlink ref="AF261:AF263" r:id="rId982" display="075/17"/>
    <hyperlink ref="AG261:AG263" r:id="rId983" display="EN EL PERIODO REPORTADO, LOS CONTRATOS NO  PRESENTARON SUSPENSIÓN, RESCISIÓN O TERMINACIÓN ANTICIPADA."/>
    <hyperlink ref="AK261:AK263" r:id="rId984" display="NO APLICA"/>
    <hyperlink ref="AR261:AR263" r:id="rId985" display="NO SE REALIZARON PROCEDIMIENTOS EN ESTE PERÍODO"/>
    <hyperlink ref="G261:G263" r:id="rId986" display="AUTORIZACIÓN"/>
    <hyperlink ref="AT261:AT263" r:id="rId987" display="INFORME"/>
    <hyperlink ref="AU261:AW263" r:id="rId988" display="INFORME"/>
  </hyperlinks>
  <pageMargins left="0.7" right="0.7" top="0.75" bottom="0.75" header="0.3" footer="0.3"/>
  <pageSetup orientation="portrait" horizontalDpi="300" verticalDpi="300" r:id="rId98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Adjud. Directa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ieslava</dc:creator>
  <cp:lastModifiedBy>Saul Salas Portales</cp:lastModifiedBy>
  <cp:lastPrinted>2012-07-27T23:17:14Z</cp:lastPrinted>
  <dcterms:created xsi:type="dcterms:W3CDTF">2012-07-19T22:56:38Z</dcterms:created>
  <dcterms:modified xsi:type="dcterms:W3CDTF">2018-02-02T17:45:39Z</dcterms:modified>
</cp:coreProperties>
</file>