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saul\rm2017\"/>
    </mc:Choice>
  </mc:AlternateContent>
  <bookViews>
    <workbookView xWindow="0" yWindow="30" windowWidth="28830" windowHeight="12870"/>
  </bookViews>
  <sheets>
    <sheet name="Adjud. Directa" sheetId="13" r:id="rId1"/>
  </sheets>
  <definedNames>
    <definedName name="_xlnm._FilterDatabase" localSheetId="0" hidden="1">'Adjud. Directa'!$C$3:$AW$269</definedName>
  </definedNames>
  <calcPr calcId="152511"/>
</workbook>
</file>

<file path=xl/calcChain.xml><?xml version="1.0" encoding="utf-8"?>
<calcChain xmlns="http://schemas.openxmlformats.org/spreadsheetml/2006/main">
  <c r="V261" i="13" l="1"/>
  <c r="AC261" i="13" s="1"/>
  <c r="V258" i="13"/>
  <c r="AC258" i="13" s="1"/>
  <c r="V255" i="13"/>
  <c r="AC255" i="13" s="1"/>
  <c r="V252" i="13"/>
  <c r="AC252" i="13" s="1"/>
  <c r="V249" i="13"/>
  <c r="AC249" i="13" s="1"/>
  <c r="V246" i="13" l="1"/>
  <c r="AC246" i="13" s="1"/>
  <c r="V243" i="13" l="1"/>
  <c r="AC243" i="13" s="1"/>
  <c r="V240" i="13" l="1"/>
  <c r="AC240" i="13" s="1"/>
  <c r="V237" i="13" l="1"/>
  <c r="AC237" i="13" s="1"/>
  <c r="V234" i="13" l="1"/>
  <c r="AC234" i="13" s="1"/>
  <c r="V231" i="13" l="1"/>
  <c r="AC231" i="13" s="1"/>
  <c r="V230" i="13" l="1"/>
  <c r="AC230" i="13" s="1"/>
  <c r="V229" i="13"/>
  <c r="AC229" i="13" s="1"/>
  <c r="V228" i="13"/>
  <c r="AC228" i="13" s="1"/>
  <c r="V227" i="13" l="1"/>
  <c r="AC227" i="13" s="1"/>
  <c r="V226" i="13"/>
  <c r="AC226" i="13" s="1"/>
  <c r="V225" i="13"/>
  <c r="AC225" i="13" s="1"/>
  <c r="V224" i="13"/>
  <c r="AC224" i="13" s="1"/>
  <c r="V223" i="13"/>
  <c r="AC223" i="13" s="1"/>
  <c r="V222" i="13"/>
  <c r="AC222" i="13" s="1"/>
  <c r="V221" i="13"/>
  <c r="AC221" i="13" s="1"/>
  <c r="V220" i="13"/>
  <c r="AC220" i="13" s="1"/>
  <c r="V219" i="13" l="1"/>
  <c r="AC219" i="13" s="1"/>
  <c r="V218" i="13"/>
  <c r="AC218" i="13" s="1"/>
  <c r="V217" i="13"/>
  <c r="AC217" i="13" s="1"/>
  <c r="V216" i="13"/>
  <c r="AC216" i="13" s="1"/>
  <c r="V215" i="13"/>
  <c r="AC215" i="13" s="1"/>
  <c r="V214" i="13"/>
  <c r="AC214" i="13" s="1"/>
  <c r="V213" i="13"/>
  <c r="AC213" i="13" s="1"/>
  <c r="V212" i="13"/>
  <c r="AC212" i="13" s="1"/>
  <c r="V211" i="13"/>
  <c r="AC211" i="13" s="1"/>
  <c r="V210" i="13"/>
  <c r="AC210" i="13" s="1"/>
  <c r="V209" i="13"/>
  <c r="AC209" i="13" s="1"/>
  <c r="V208" i="13"/>
  <c r="AC208" i="13" s="1"/>
  <c r="V207" i="13"/>
  <c r="AC207" i="13" s="1"/>
  <c r="V206" i="13"/>
  <c r="AC206" i="13" s="1"/>
  <c r="V205" i="13"/>
  <c r="AC205" i="13" s="1"/>
  <c r="V204" i="13"/>
  <c r="AC204" i="13" s="1"/>
  <c r="V203" i="13"/>
  <c r="AC203" i="13" s="1"/>
  <c r="V202" i="13"/>
  <c r="AC202" i="13" s="1"/>
  <c r="V201" i="13"/>
  <c r="AC201" i="13" s="1"/>
  <c r="V200" i="13"/>
  <c r="AC200" i="13" s="1"/>
  <c r="V199" i="13"/>
  <c r="AC199" i="13" s="1"/>
  <c r="V198" i="13"/>
  <c r="AC198" i="13" s="1"/>
  <c r="V197" i="13"/>
  <c r="AC197" i="13" s="1"/>
  <c r="V196" i="13"/>
  <c r="AC196" i="13" s="1"/>
  <c r="V195" i="13"/>
  <c r="AC195" i="13" s="1"/>
  <c r="V194" i="13"/>
  <c r="AC194" i="13" s="1"/>
  <c r="V193" i="13"/>
  <c r="AC193" i="13" s="1"/>
  <c r="AC191" i="13"/>
  <c r="V192" i="13"/>
  <c r="AC192" i="13" s="1"/>
  <c r="V191" i="13"/>
  <c r="V188" i="13" l="1"/>
  <c r="AC188" i="13" s="1"/>
  <c r="V185" i="13" l="1"/>
  <c r="AC185" i="13" s="1"/>
  <c r="V182" i="13" l="1"/>
  <c r="AC182" i="13" s="1"/>
  <c r="V179" i="13" l="1"/>
  <c r="V178" i="13"/>
  <c r="V177" i="13"/>
  <c r="V176" i="13"/>
  <c r="V175" i="13"/>
  <c r="V174" i="13"/>
  <c r="AC174" i="13" s="1"/>
  <c r="V173" i="13" l="1"/>
  <c r="AC173" i="13" s="1"/>
  <c r="V172" i="13" l="1"/>
  <c r="AC172" i="13" s="1"/>
  <c r="V171" i="13"/>
  <c r="AC171" i="13" s="1"/>
  <c r="V170" i="13"/>
  <c r="AC169" i="13"/>
  <c r="V169" i="13"/>
  <c r="V168" i="13"/>
  <c r="AC168" i="13" s="1"/>
  <c r="V167" i="13"/>
  <c r="AC167" i="13" s="1"/>
  <c r="V166" i="13"/>
  <c r="AC166" i="13" s="1"/>
  <c r="V165" i="13"/>
  <c r="AC165" i="13" s="1"/>
  <c r="V164" i="13"/>
  <c r="AC164" i="13" s="1"/>
  <c r="V163" i="13"/>
  <c r="V162" i="13"/>
  <c r="AC162" i="13" s="1"/>
  <c r="V159" i="13" l="1"/>
  <c r="AC159" i="13" s="1"/>
  <c r="V158" i="13"/>
  <c r="AC158" i="13" s="1"/>
  <c r="V157" i="13"/>
  <c r="V154" i="13"/>
  <c r="AC154" i="13" s="1"/>
  <c r="V151" i="13"/>
  <c r="V148" i="13" l="1"/>
  <c r="V142" i="13"/>
  <c r="AC142" i="13" s="1"/>
  <c r="V145" i="13"/>
  <c r="AC145" i="13" s="1"/>
  <c r="V141" i="13" l="1"/>
  <c r="AC141" i="13" s="1"/>
  <c r="V140" i="13"/>
  <c r="AC140" i="13" s="1"/>
  <c r="V137" i="13" l="1"/>
  <c r="AC137" i="13" s="1"/>
  <c r="V136" i="13" l="1"/>
  <c r="AC136" i="13" s="1"/>
  <c r="V135" i="13"/>
  <c r="AC135" i="13" s="1"/>
  <c r="V134" i="13"/>
  <c r="V133" i="13"/>
  <c r="AC133" i="13" s="1"/>
  <c r="V130" i="13" l="1"/>
  <c r="V127" i="13" l="1"/>
  <c r="AC127" i="13" s="1"/>
  <c r="V124" i="13"/>
  <c r="AC124" i="13" s="1"/>
  <c r="V123" i="13"/>
  <c r="V122" i="13" l="1"/>
  <c r="AC122" i="13" s="1"/>
  <c r="V119" i="13" l="1"/>
  <c r="V118" i="13" l="1"/>
  <c r="V117" i="13" l="1"/>
  <c r="AC117" i="13" s="1"/>
  <c r="V116" i="13" l="1"/>
  <c r="AC116" i="13" s="1"/>
  <c r="V115" i="13" l="1"/>
  <c r="AC115" i="13" s="1"/>
  <c r="V114" i="13" l="1"/>
  <c r="AC114" i="13" s="1"/>
  <c r="V112" i="13" l="1"/>
  <c r="AC112" i="13" s="1"/>
  <c r="V109" i="13" l="1"/>
  <c r="AC109" i="13" s="1"/>
  <c r="V106" i="13" l="1"/>
  <c r="AC106" i="13" s="1"/>
  <c r="V103" i="13"/>
  <c r="AC103" i="13" s="1"/>
  <c r="V100" i="13"/>
  <c r="AC100" i="13" s="1"/>
  <c r="V98" i="13" l="1"/>
  <c r="AC98" i="13" s="1"/>
  <c r="V95" i="13"/>
  <c r="AC95" i="13" s="1"/>
  <c r="V92" i="13" l="1"/>
  <c r="AC92" i="13" s="1"/>
  <c r="V89" i="13"/>
  <c r="AC89" i="13" s="1"/>
  <c r="V86" i="13" l="1"/>
  <c r="AC86" i="13" s="1"/>
  <c r="V83" i="13"/>
  <c r="AC83" i="13" s="1"/>
  <c r="V80" i="13" l="1"/>
  <c r="AC80" i="13" s="1"/>
  <c r="V79" i="13"/>
  <c r="V78" i="13" l="1"/>
  <c r="V77" i="13"/>
  <c r="V76" i="13"/>
  <c r="V75" i="13"/>
  <c r="AC75" i="13" s="1"/>
  <c r="V72" i="13" l="1"/>
  <c r="AC72" i="13" s="1"/>
  <c r="V69" i="13"/>
  <c r="AC69" i="13" s="1"/>
  <c r="V68" i="13"/>
  <c r="AC68" i="13" s="1"/>
  <c r="V67" i="13" l="1"/>
  <c r="AC67" i="13" s="1"/>
  <c r="V64" i="13" l="1"/>
  <c r="AC64" i="13" s="1"/>
  <c r="V61" i="13" l="1"/>
  <c r="AC61" i="13" s="1"/>
  <c r="V58" i="13" l="1"/>
  <c r="AC58" i="13" s="1"/>
  <c r="V55" i="13"/>
  <c r="AC55" i="13" s="1"/>
  <c r="V52" i="13" l="1"/>
  <c r="AC52" i="13" s="1"/>
  <c r="V49" i="13" l="1"/>
  <c r="AC49" i="13" s="1"/>
  <c r="V46" i="13" l="1"/>
  <c r="AC46" i="13" s="1"/>
  <c r="V43" i="13" l="1"/>
  <c r="AC43" i="13" s="1"/>
  <c r="V40" i="13" l="1"/>
  <c r="V37" i="13" l="1"/>
  <c r="AC37" i="13" s="1"/>
  <c r="V36" i="13"/>
  <c r="AC36" i="13" s="1"/>
  <c r="V33" i="13"/>
  <c r="V30" i="13" l="1"/>
  <c r="V27" i="13"/>
  <c r="V24" i="13" l="1"/>
  <c r="AC24" i="13" s="1"/>
  <c r="V21" i="13" l="1"/>
  <c r="V18" i="13"/>
  <c r="V15" i="13" l="1"/>
  <c r="V12" i="13" l="1"/>
  <c r="V9" i="13"/>
  <c r="AC9" i="13" l="1"/>
  <c r="V6" i="13" l="1"/>
  <c r="AC6" i="13" s="1"/>
</calcChain>
</file>

<file path=xl/sharedStrings.xml><?xml version="1.0" encoding="utf-8"?>
<sst xmlns="http://schemas.openxmlformats.org/spreadsheetml/2006/main" count="6598" uniqueCount="902">
  <si>
    <t>JAPAY, S.A. DE C.V.</t>
  </si>
  <si>
    <t>CORPORACIÓN MEXICANA DE IMPRESIÓN, S.A. DE C.V.</t>
  </si>
  <si>
    <t>GAS PREMIO, S.A. DE C.V.</t>
  </si>
  <si>
    <t>HERNÁNDEZ</t>
  </si>
  <si>
    <t>SÁNCHEZ</t>
  </si>
  <si>
    <t>OBRA PÚBLICA</t>
  </si>
  <si>
    <t>ARRENDAMIENTO</t>
  </si>
  <si>
    <t>Unidad administrativa solicitante</t>
  </si>
  <si>
    <t>Objeto del contrato</t>
  </si>
  <si>
    <t>Objeto del convenio modificatorio</t>
  </si>
  <si>
    <t>DIRECCIÓN DE ADMINISTRACIÓN</t>
  </si>
  <si>
    <t>DIRECCIÓN DE OPERACIÓN</t>
  </si>
  <si>
    <t>DIRECCIÓN DE FINANZAS</t>
  </si>
  <si>
    <t>DIRECCIÓN DE DESARROLLO TECNOLÓGICO Y MANTENIMIENTO</t>
  </si>
  <si>
    <t>INFRA, S.A. DE C.V.</t>
  </si>
  <si>
    <t>Tipo de Procedimiento</t>
  </si>
  <si>
    <t>ADJUDICACIÓN DIRECTA</t>
  </si>
  <si>
    <t>PRESTACIÓN DE SERVICIOS</t>
  </si>
  <si>
    <t>ADQUISICIÓN DE BIENES</t>
  </si>
  <si>
    <t>ENERO-MARZO</t>
  </si>
  <si>
    <t>NO SE REALIZÓ</t>
  </si>
  <si>
    <t>CUANDO SE TRATA DE PERSONAS MORALES, LEGALMENTE NO EXISTEN APELLIDOS MATERNOS O PATERNOS</t>
  </si>
  <si>
    <t>CUANDO SE TRATA DE PERSONAS MORALES, LEGALMENTE NO EXISTEN APELLIDOS MATERNOS O PATERNOS.</t>
  </si>
  <si>
    <t>RODRÍGUEZ</t>
  </si>
  <si>
    <t>JIMENEZ</t>
  </si>
  <si>
    <t>CORPORACIÓN MEXICANA DE IMPRESIÓN, 
S.A. DE C.V.</t>
  </si>
  <si>
    <t>PEDRO IVAN</t>
  </si>
  <si>
    <t>GARZA SUR, S.A. DE C.V.</t>
  </si>
  <si>
    <t>PRODUCTOS Y SERVICIOS EMPRESARIALES MEROD, S.A. DE C.V.</t>
  </si>
  <si>
    <t>BE EXPERTISE, S.A. DE C.V.</t>
  </si>
  <si>
    <t>CONSTRUCCIÓN Y  
MANTENIMIENTO FINCA, 
S.A. DE C.V.</t>
  </si>
  <si>
    <t>ZUMEDIA, S.A. DE C.V.</t>
  </si>
  <si>
    <t>SOLDADURAS FINAS, S.A. DE C.V.</t>
  </si>
  <si>
    <t>DESARROLLO EMPRESARIAL ANJONA, S.C.</t>
  </si>
  <si>
    <t>SGB HUMAN RESOURCES, S.C</t>
  </si>
  <si>
    <t>PRODUCTOS Y SERVICIOS SEVIRIZA, S.A. DE C.V.</t>
  </si>
  <si>
    <t>MANUEL</t>
  </si>
  <si>
    <t>ANGULO</t>
  </si>
  <si>
    <t>CENTENO</t>
  </si>
  <si>
    <t>SYSTEMTECH SISTEMAS 
TECNOLÓGICOS, S.A. DE C.V.</t>
  </si>
  <si>
    <t>SANIMECI, 
S.A. DE C.V.</t>
  </si>
  <si>
    <t>TOKA INTERNACIONAL, S.A.P.I. DE C.V., SOFOM, E.N.R.</t>
  </si>
  <si>
    <t>OPERADORAS DE PROGRAMAS DE ABASTO MÚLTIPLE, S.A. DE C.V.</t>
  </si>
  <si>
    <t>LUIS ADRIÁN</t>
  </si>
  <si>
    <t>RAMÍREZ</t>
  </si>
  <si>
    <t>MOCTEZUMA</t>
  </si>
  <si>
    <t>SERVICIO MENSUAL DE FUMIGACIÓN A INSTALACIONES, AUTOBUSES Y CASETAS EN CIERRES DE CIRCUITO DEL ORGANISMO.</t>
  </si>
  <si>
    <t>GRUPO RIHNOS, S.A. DE C.V.</t>
  </si>
  <si>
    <t xml:space="preserve">CONSTRUCCIÓN Y MANTENIMIENTO FINCA, S.A. DE C.V. </t>
  </si>
  <si>
    <t>FUM KILLER PLUSS, S.A. DE C.V.</t>
  </si>
  <si>
    <t>PRODUCTOS Y SERVICIOS SERVIRIZA, S.A. DE C.V.</t>
  </si>
  <si>
    <t>SOLUCIONES INTEGRALES SAYNET, S.A. DE C.V.</t>
  </si>
  <si>
    <t>SERVICIOS Y SOLUCIONES TI, PRYMENET, S.A. DE C.V.</t>
  </si>
  <si>
    <t>Categoría: obra pública, servicios relacionados con obra pública, arrendamiento, adquisición, servicios (de orden administrativo)</t>
  </si>
  <si>
    <t>Ejercicio</t>
  </si>
  <si>
    <t>Periodo</t>
  </si>
  <si>
    <t>Número de expediente, folio o nomenclatura que lo identifique</t>
  </si>
  <si>
    <t>Adjudicación Directa</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</si>
  <si>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</si>
  <si>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</si>
  <si>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</si>
  <si>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</si>
  <si>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Nombre (s)</t>
  </si>
  <si>
    <t>Primer apellido</t>
  </si>
  <si>
    <t>Segundo apellido</t>
  </si>
  <si>
    <t>Razón social</t>
  </si>
  <si>
    <t>Monto total de la cotización con impuestos incluidos</t>
  </si>
  <si>
    <t>Nombre completo o razón social del adjudicado</t>
  </si>
  <si>
    <t>Unidad administrativa responsable de su ejecución</t>
  </si>
  <si>
    <t>Número que identifique al contrato</t>
  </si>
  <si>
    <t>Fecha del contrato formato día/mes/año</t>
  </si>
  <si>
    <t>Monto del contrato sin impuestos incluidos (expresado en pesos mexicanos)</t>
  </si>
  <si>
    <t>Monto del contrato con impuestos incluidos (expresado en pesos mexicanos)</t>
  </si>
  <si>
    <t>Monto mínimo, y máximo, en su caso</t>
  </si>
  <si>
    <t>Tipo de moneda</t>
  </si>
  <si>
    <t>tipo de cambio de referencia, en su caso</t>
  </si>
  <si>
    <t>Forma de pago (efectivo, cheque o transferencia bancaria)</t>
  </si>
  <si>
    <t>NO APLICA</t>
  </si>
  <si>
    <t>PESOS MEXICANOS</t>
  </si>
  <si>
    <t>TRANSFERENCIA BANCARIA</t>
  </si>
  <si>
    <t>Monto total de las garantías y/o contragarantías que, en su caso, se hubieren otorgado durante el procedimiento respectivo</t>
  </si>
  <si>
    <t>Plazo de entrega o ejecución</t>
  </si>
  <si>
    <t>Fecha de inicio del plazo de entrega o ejecución de los servicios u obra contratados</t>
  </si>
  <si>
    <t>Fecha de término del plazo de entrega o ejecución de los servicios u obra contratados</t>
  </si>
  <si>
    <t>Hipervínculo al documento del contrato y sus anexos, en versión pública si así corresponde</t>
  </si>
  <si>
    <t>Hipervínculo, en su caso al comunicado de suspensión, rescisión o terminación anticipada del contrato</t>
  </si>
  <si>
    <t>EN EL PERIODO REPORTADO, LOS CONTRATOS NO  PRESENTARON SUSPENSIÓN, RESCISIÓN O TERMINACIÓN ANTICIPADA.</t>
  </si>
  <si>
    <t>Origen de los recursos públicos: federales, estatales, delegacionales o municipales</t>
  </si>
  <si>
    <t>Fuente de financiamiento: Recursos fiscales/Financiamientos internos/Financiamientos externos/Ingresos propios/Recursos federales/Recursos estatales/Otros (especificar)</t>
  </si>
  <si>
    <t>ESTATALES</t>
  </si>
  <si>
    <t>RECURSOS FISCALES E INGRESOS PROPIOS</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</si>
  <si>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</si>
  <si>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</si>
  <si>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</si>
  <si>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</si>
  <si>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</si>
  <si>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</si>
  <si>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</si>
  <si>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</si>
  <si>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</si>
  <si>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</si>
  <si>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</si>
  <si>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</si>
  <si>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</si>
  <si>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Periodo de actualización de la información: trimestral</t>
  </si>
  <si>
    <t>RETIRO, TRANSPORTACIÓN Y DISPOSICIÓN FINAL DE RESIDUOS PELIGROSOS.</t>
  </si>
  <si>
    <t>SOLUCIONES AMBIENTALES ALTERNAS, S.A. DE C.V.</t>
  </si>
  <si>
    <t>GERENCIA DE COMERCIALIZACIÓN, ENAJENACIÓN Y LICITACIÓN DE BIENES</t>
  </si>
  <si>
    <t>NO SE REALIZARON PROCEDIMIENTOS EN ESTE PERÍODO</t>
  </si>
  <si>
    <t>INFORME</t>
  </si>
  <si>
    <t>AUTORIZACIÓN</t>
  </si>
  <si>
    <t>EDICIONES DEL NORTE, S.A. DE C.V.</t>
  </si>
  <si>
    <t>EL UNIVERSAL COMPAÑÍA PERIODÍSTICA NACIONAL S.A. DE C.V</t>
  </si>
  <si>
    <t>10 DÍAS HÁBILES A PARTIR DEL VISTO BUENO DE AUTORIZACIÓN DEL ORIGINAL MECÁNICO O ELECTRÓNICO.</t>
  </si>
  <si>
    <t>ZAIRA NAYIB</t>
  </si>
  <si>
    <t>APL ARQUITECTURA PUBLICIDAD Y LOGÍSTICA, S.A. DE C.V.</t>
  </si>
  <si>
    <t>LA DIRECCIÓN DE OPERACIÓN VERIFICARÁ QUE LA PRESTACIÓN DEL SERVICIO Y/O ENTREGA DE LOS BIENES SEA CONFORME AL CONTRATO.</t>
  </si>
  <si>
    <t>PRODUCTOS Y SERVICIOS EMPRESARIALES MEROD, 
S.A. DE C.V.</t>
  </si>
  <si>
    <t>DE LA LUZ</t>
  </si>
  <si>
    <t>MARIA</t>
  </si>
  <si>
    <t>LA DIRECCIÓN DE ADMINISTRACIÓN VERIFICARÁ QUE LA PRESTACIÓN DEL SERVICIO Y/O ENTREGA DE LOS BIENES SEA CONFORME AL CONTRATO.</t>
  </si>
  <si>
    <t>AD-001/17</t>
  </si>
  <si>
    <t>SUMINISTRO DE GAS L.P. PARA EL PERIODO DEL 01 DE ENERO AL 31 DE DICIEMBRE 2017.</t>
  </si>
  <si>
    <t>GAS FLAMAZUL, S.A. DE C.V.</t>
  </si>
  <si>
    <t>001/17</t>
  </si>
  <si>
    <t>MONTO MÍNIMO DE $224,984.32
MONTO MÁXIMO DE $449,968.64</t>
  </si>
  <si>
    <t>01 DE ENERO 2017</t>
  </si>
  <si>
    <t>31 DE DICIEMBRE 2017</t>
  </si>
  <si>
    <t>002/17</t>
  </si>
  <si>
    <t>EL SM1 REQUIERE EL SERVICIO DE SUMINISTRO DE GAS L.P. PARA EL PERIODO DEL 01 DE ENERO AL 31 DE DICIEMBRE 2017.
EL PROVEEDOR OFERTA LAS MEJORES CONDICIONES DISPONIBLES EN CUANTO A OPORTUNIDAD Y PRECIO.
ARTÍCULO 54 FRACCIÓN II BIS DE LA LADF.</t>
  </si>
  <si>
    <t>EL SM1 REQUIERE EL SERVICIO DE SUMINISTRO DE AGUA PURIFICADA ENVASES DE 19/20 LITROS.
EL PROVEEDOR OFERTA LAS MEJORES CONDICIONES DISPONIBLES EN CUANTO A OPORTUNIDAD Y PRECIO.
ARTÍCULO 55 DE LA LADF.</t>
  </si>
  <si>
    <t>SUMINISTRO DE AGUA PURIFICADA ENVASES DE 19/20 LITROS.</t>
  </si>
  <si>
    <t>ISAAC</t>
  </si>
  <si>
    <t>CAMPUZANO</t>
  </si>
  <si>
    <t>SALAZAR</t>
  </si>
  <si>
    <t>PAVEL</t>
  </si>
  <si>
    <t>GAMA</t>
  </si>
  <si>
    <t>PEÑA</t>
  </si>
  <si>
    <t>MARÍA TERESA</t>
  </si>
  <si>
    <t>HERNANDEZ</t>
  </si>
  <si>
    <t>ROJAS</t>
  </si>
  <si>
    <t>MONTO MÍNIMO DE $204,787.50
MONTO MÁXIMO DE $409,575.00</t>
  </si>
  <si>
    <t>18 DE ENERO 2017</t>
  </si>
  <si>
    <t>30 DE DICIEMBRE 2017</t>
  </si>
  <si>
    <t>003/17</t>
  </si>
  <si>
    <t>EL SM1 REQUIERE EL SERVICIO DE RETIRO, TRANSPORTACIÓN Y DISPOSICIÓN FINAL DE RESIDUOS PELIGROSOS.
EL PROVEEDOR OFERTA LAS MEJORES CONDICIONES DISPONIBLES EN CUANTO A OPORTUNIDAD Y PRECIO.
ARTÍCULO 55 DE LA LADF.</t>
  </si>
  <si>
    <t>GEMAS 360 GROUP, S.A. DE C.V.</t>
  </si>
  <si>
    <t>COMERCIALIZADORA WEVY, S.A. DE C.V.</t>
  </si>
  <si>
    <t>MONTO MÍNIMO DE $27,076.72
MONTO MÁXIMO DE $54,153.44</t>
  </si>
  <si>
    <t>DE ACUERDO A LAS ORDENES DE TRABAJO EMITIDAS</t>
  </si>
  <si>
    <t>GERENCIA DE COMERCIALIZACIÓN, ENAJENACIÓN Y LICITACIÓN DE BIENES VERIFICARÁ QUE LA PRESTACIÓN DEL SERVICIO Y/O ENTREGA DE LOS BIENES SEA CONFORME AL CONTRATO.</t>
  </si>
  <si>
    <t>004/17</t>
  </si>
  <si>
    <t>EL SM1 REQUIERE LA CONTRATACIÓN DE DESPACHO PROFESIONAL, QUE REALICE EL ESTUDIO DE VALUACIÓN ACTUARIAL DEL PASIVO CONTINGENTE AL 31 DE DICIEMBRE DEL 2016.
EL PROVEEDOR OFERTA LAS MEJORES CONDICIONES DISPONIBLES EN CUANTO A OPORTUNIDAD Y PRECIO.
ARTÍCULO 55 DE LA LADF.</t>
  </si>
  <si>
    <t>CONTRATACIÓN DE DESPACHO PROFESIONAL, QUE REALICE EL ESTUDIO DE VALUACIÓN ACTUARIAL DEL PASIVO CONTINGENTE AL 31 DE DICIEMBRE DEL 2016.</t>
  </si>
  <si>
    <t>CONSULTORES ASOCIADOS DE MÉXICO, S.A.</t>
  </si>
  <si>
    <t>BUFETE MATEMATICO ACTUARIAL, S.C.&amp; PREVENCIÓN DE CONTINGENCIAS, S.A.</t>
  </si>
  <si>
    <t>FEBRERO 2017</t>
  </si>
  <si>
    <t>EL SM1 REQUIERE LA CONTRATACIÓN DEL MANTENIMIENTO PREVENTIVO A VEHÍCULOS UTILITARIOS PROPIEDAD DEL ORGANISMO DURANTE EL PERIODO FEBRERO - MARZO 2017.
EL PROVEEDOR OFERTA LAS MEJORES CONDICIONES DISPONIBLES EN CUANTO A OPORTUNIDAD Y PRECIO.
ARTÍCULO 55 DE LA LADF.</t>
  </si>
  <si>
    <t>005/17</t>
  </si>
  <si>
    <t>MANTENIMIENTO PREVENTIVO A VEHÍCULOS UTILITARIOS PROPIEDAD DEL ORGANISMO DURANTE EL PERIODO FEBRERO - MARZO 2017.</t>
  </si>
  <si>
    <t>NAMI NAUCALPAN, S.A. DE C.V.</t>
  </si>
  <si>
    <t>MONTO MÍNIMO DE $35,847.43
MONTO MÁXIMO DE $71,694.87</t>
  </si>
  <si>
    <t>MARZO 2017</t>
  </si>
  <si>
    <t>006/17</t>
  </si>
  <si>
    <t>EL SM1 REQUIERE DE LA ADQUISICIÓN DE OXIGENO Y ACETILENO. 
EL PROVEEDOR OFERTA LAS MEJORES CONDICIONES DISPONIBLES EN CUANTO A OPORTUNIDAD Y PRECIO.
ARTÍCULO 55 DE LA LADF.</t>
  </si>
  <si>
    <t>OXIGENO Y ACETILENO.</t>
  </si>
  <si>
    <t>JORGE</t>
  </si>
  <si>
    <t>GARCÍA</t>
  </si>
  <si>
    <t>MONTO MÍNIMO DE $43,274.97
MONTO MÁXIMO DE $86,549.94</t>
  </si>
  <si>
    <t>OXIGENO Y ACETILENO</t>
  </si>
  <si>
    <t>DE ACUERDO A LAS NECESIDADES DEL ORGANISMO</t>
  </si>
  <si>
    <t>008/17</t>
  </si>
  <si>
    <t>EL SM1 REQUIERE LA CONTRATACIÓN DEL SERVICIO DE PUBLICACIÓN DE IMÁGENES GRAFICAS
EL PROVEEDOR OFERTA LAS MEJORES CONDICIONES DISPONIBLES EN CUANTO A OPORTUNIDAD Y PRECIO.
ARTÍCULO 55 DE LA LADF.</t>
  </si>
  <si>
    <t>SERVICIO DE PUBLICACIÓN DE IMÁGENES GRAFICAS</t>
  </si>
  <si>
    <t>MILENIO DIARIO, S.A. DE C.V.</t>
  </si>
  <si>
    <t>007/17</t>
  </si>
  <si>
    <t>DE ACUERDO A LAS NECESIDADES DEL ÁREA</t>
  </si>
  <si>
    <t>014/17</t>
  </si>
  <si>
    <t>EL SM1 REQUIERE LA CONTRATACIÓN DEL SERVICIO PARA EL EVENTO DENOMINADO "BANDERAZO DE SALIDA DE UNIDADES NUEVAS" QUE SE LLEVARA A CABO EL PROXIMO 07 DE MARZO DEL PRESENTE AÑO, A LAS 8:00 HRS. EN LA EXPLANADA DEL ZÓCALO DE LA CIUDAD DE MÉXICO.
EL PROVEEDOR OFERTA LAS MEJORES CONDICIONES DISPONIBLES EN CUANTO A OPORTUNIDAD Y PRECIO.
ARTÍCULO 55 DE LA LADF.</t>
  </si>
  <si>
    <t>SERVICIO PARA EL EVENTO DENOMINADO "BANDERAZO DE SALIDA DE UNIDADES NUEVAS" QUE SE LLEVARA A CABO EL PROXIMO 07 DE MARZO DEL PRESENTE AÑO, A LAS 8:00 HRS. EN LA EXPLANADA DEL ZÓCALO DE LA CIUDAD DE MÉXICO.</t>
  </si>
  <si>
    <t>07 DE MARZO 2017</t>
  </si>
  <si>
    <t>015/17</t>
  </si>
  <si>
    <t>EL SM1 REQUIERE LA CONTRATACIÓN DEL SERVICIO PARA EL EVENTO DENOMINADO "BANDERAZO DE SALIDA DE UNIDADES NUEVAS" QUE SE LLEVARA A CABO EL PROXIMO 08 DE MARZO DEL PRESENTE AÑO, A LAS 8:00 HRS. EN LA EXPLANADA DEL ZÓCALO DE LA CIUDAD DE MÉXICO.
EL PROVEEDOR OFERTA LAS MEJORES CONDICIONES DISPONIBLES EN CUANTO A OPORTUNIDAD Y PRECIO.
ARTÍCULO 55 DE LA LADF.</t>
  </si>
  <si>
    <t>SERVICIO PARA EL EVENTO DENOMINADO "BANDERAZO DE SALIDA DE UNIDADES NUEVAS" QUE SE LLEVARA A CABO EL PROXIMO 08 DE MARZO DEL PRESENTE AÑO, A LAS 8:00 HRS. EN LA EXPLANADA DEL ZÓCALO DE LA CIUDAD DE MÉXICO.</t>
  </si>
  <si>
    <t>009/17</t>
  </si>
  <si>
    <t>08 DE MARZO 2017</t>
  </si>
  <si>
    <t>011/17</t>
  </si>
  <si>
    <t>EL SM1 REQUIERE DE LA ADQUISICIÓN DE PAÑOLETA (2017). 
EL PROVEEDOR OFERTA LAS MEJORES CONDICIONES DISPONIBLES EN CUANTO A OPORTUNIDAD Y PRECIO.
ARTÍCULO 55 DE LA LADF.</t>
  </si>
  <si>
    <t>PAÑOLETA (2017)</t>
  </si>
  <si>
    <t>010/17</t>
  </si>
  <si>
    <t>15 DE MARZO 2017</t>
  </si>
  <si>
    <t>29 DE MARZO 2017</t>
  </si>
  <si>
    <t>013/17</t>
  </si>
  <si>
    <t>LA SM1 REQUIERE DE LA IMPRESIÓN DE LA CROMÁTICA NUEVA PARA AUTOBUSES QUE PRESTAN EL SERVICIO ESCOLAR, ORDINARIO Y ECOBÚS DE ESTE ORGANISMO.
EL PROVEEDOR OFERTA LAS MEJORES CONDICIONES DISPONIBLES EN CUANTO A OPORTUNIDAD Y PRECIO.
ARTÍCULO 1 DE LA LADF.</t>
  </si>
  <si>
    <t>CROMÁTICA NUEVA PARA AUTOBUSES QUE PRESTAN EL SERVICIO ESCOLAR, ORDINARIO Y ECOBÚS DE ESTE ORGANISMO.</t>
  </si>
  <si>
    <t>10 DÍAS HÁBILES A PARTIR DEL VISTO BUENO DE AUTORIZACIÓN DEL ORIGINAL MECÁNICO O ELECTRÓNICO</t>
  </si>
  <si>
    <t>012/17</t>
  </si>
  <si>
    <t>EL SM1 REQUIERE LA RENOVACIÓN DE LAS LICENCIAS DEL SOFTWARE DE ANTIVIRUS, ENTORNOS WINDOWS XP/VISTA/7/8/8.1 Y LINUX.
ACTUALIZACIÓN DE BASE DE DATOS DE FIRMAS, COMPONENTES DEL SISTEMA Y VERSIONES DEL SOFTWARE.
EL PROVEEDOR OFERTA LAS MEJORES CONDICIONES DISPONIBLES EN CUANTO A OPORTUNIDAD Y PRECIO.
ARTÍCULO 55 DE LA LADF.</t>
  </si>
  <si>
    <t>RENOVACIÓN DE LAS LICENCIAS DEL SOFTWARE DE ANTIVIRUS, ENTORNOS WINDOWS XP/VISTA/7/8/8.1 Y LINUX.
ACTUALIZACIÓN DE BASE DE DATOS DE FIRMAS, COMPONENTES DEL SISTEMA Y VERSIONES DEL SOFTWARE.</t>
  </si>
  <si>
    <t>SERVICIOS ALTERNOS EN SISTEMAS DE DATOS, S.A. DE C.V.</t>
  </si>
  <si>
    <t>ABRIL 2017</t>
  </si>
  <si>
    <t>DICIEMBRE 2017</t>
  </si>
  <si>
    <t>018/17</t>
  </si>
  <si>
    <t>EL SM1 REQUIERE DEL MANTENIMIENTO PREVENTIVO A 20 MOTOCICLETAS, NOTA: DOS SERVICIOS DURANTE EL PERIÓDO 2017.
EL PROVEEDOR OFERTA LAS MEJORES CONDICIONES DISPONIBLES EN CUANTO A OPORTUNIDAD Y PRECIO.
ARTÍCULO 55 DE LA LADF.</t>
  </si>
  <si>
    <t>MANTENIMIENTO PREVENTIVO A 20 MOTOCICLETAS, NOTA: DOS SERVICIOS DURANTE EL PERIÓDO 2017.</t>
  </si>
  <si>
    <t>YOLANDA ALEJANDRA</t>
  </si>
  <si>
    <t>GONZÁLEZ</t>
  </si>
  <si>
    <t>SERVÍN</t>
  </si>
  <si>
    <t>GANZÁLEZ</t>
  </si>
  <si>
    <t>MONTO MÍNIMO DE $50,146.80
MONTO MÁXIMO DE $100,293.60</t>
  </si>
  <si>
    <t>017/17</t>
  </si>
  <si>
    <t>EL SM1 REQUIERE DE LA ADQUISICIÓN DE BOLSA DE PLASTICO TRANSPARENTE DE 80 CMS. DE ANCHO POR 1.00 MT. DE LARGO (CALIBRE 200).
EL PROVEEDOR OFERTA LAS MEJORES CONDICIONES DISPONIBLES EN CUANTO A OPORTUNIDAD Y PRECIO.
ARTÍCULO 55 DE LA LADF.</t>
  </si>
  <si>
    <t>BOLSA DE PLASTICO TRANSPARENTE DE 80 CMS. DE ANCHO POR 1.00 MT. DE LARGO (CALIBRE 200).</t>
  </si>
  <si>
    <t>COMERCIALIZADORA Y DISTRIBUIDORA MIERES, S.A. DE C.V.</t>
  </si>
  <si>
    <t>GRUPO FERRETERO GALA,
 S.A. DE C.V.</t>
  </si>
  <si>
    <t>VELÁZQUEZ</t>
  </si>
  <si>
    <t>BOLSA DE PLASTICO TRANSPARENTE DE 80 CMS. DE ANCHO POR 1.00 MT. DE LARGO (CALIBRE 200)</t>
  </si>
  <si>
    <t>30 DE MARZO 2017</t>
  </si>
  <si>
    <t>28 DE ABRIL 2017</t>
  </si>
  <si>
    <t>020/17</t>
  </si>
  <si>
    <t>EL SM1 REQUIERE LOS SERVICIOS PARA LA REALIZACIÓN DE SPOT AUDIOVISUAL EN HD CON DISEÑO GRÁFICO, CON DURACIÓN DE UN MINUTO PARA BANDERAZO DE SALIDA DE 74 AUTOBUSES NUEVOS, QUE SE LLEVARA A CABO EL JUEVES 30 DE MARZO DE 2017 EN LA EXPLANADA DEL ZÓCALO CAPITALINO, PARA SU DIFUSIÓN EN REDES SOCIALES Y MEDIOS DE COMUNICACIÓN.
EL PROVEEDOR OFERTA LAS MEJORES CONDICIONES DISPONIBLES EN CUANTO A OPORTUNIDAD Y PRECIO.
ARTÍCULO 55 DE LA LADF.</t>
  </si>
  <si>
    <t>SPOT AUDIOVISUAL EN HD CON DISEÑO GRÁFICO, CON DURACIÓN DE UN MINUTO PARA BANDERAZO DE SALIDA DE 74 AUTOBUSES NUEVOS, QUE SE LLEVARA A CABO EL JUEVES 30 DE MARZO DE 2017 EN LA EXPLANADA DEL ZÓCALO CAPITALINO, PARA SU DIFUSIÓN EN REDES SOCIALES Y MEDIOS DE COMUNICACIÓN.</t>
  </si>
  <si>
    <t>COMPAÑÍA PUBLICITARIA E IDEAS EN MARKETING EMPRESARIAL, S.A. DE C.V.</t>
  </si>
  <si>
    <t>SERVICIOS PUBLICITARIOS GRAICY, S.A. DE C.V.</t>
  </si>
  <si>
    <t>30 MARZO 2017</t>
  </si>
  <si>
    <t>022/17</t>
  </si>
  <si>
    <t>EL SM1 REQUIERE DEL SERVICIO PARA EL EVENTO DENOMINADO "BANDERAZO DE SALIDA DE UNIDADES NUEVAS" QUE SE LLEVARA A CABO EL PROXIMO 30 DE MARZO DEL PRESENTE AÑO, A LAS 8:00 HRS. EN LA EXPLANADA DEL ZÓCALO DE LA CIUDAD DE MÉXICO.
EL PROVEEDOR OFERTA LAS MEJORES CONDICIONES DISPONIBLES EN CUANTO A OPORTUNIDAD Y PRECIO.
ARTÍCULO 55 DE LA LADF.</t>
  </si>
  <si>
    <t>SERVICIO PARA EL EVENTO DENOMINADO "BANDERAZO DE SALIDA DE UNIDADES NUEVAS" QUE SE LLEVARA A CABO EL PROXIMO 30 DE MARZO DEL PRESENTE AÑO, A LAS 8:00 HRS. EN LA EXPLANADA DEL ZÓCALO DE LA CIUDAD DE MÉXICO.</t>
  </si>
  <si>
    <t>016/17</t>
  </si>
  <si>
    <t>021/17</t>
  </si>
  <si>
    <t>EL SM1 REQUIERE DEL SERVICIO MENSUAL DE FUMIGACIÓN A INSTALACIONES, AUTOBUSES Y CASETAS EN CIERRES DE CIRCUITO DEL ORGANISMO.
EL PROVEEDOR OFERTA LAS MEJORES CONDICIONES DISPONIBLES EN CUANTO A OPORTUNIDAD Y PRECIO.
ARTÍCULO 55 DE LA LADF.</t>
  </si>
  <si>
    <t>01 DE ABRIL 2017</t>
  </si>
  <si>
    <t>AD-002/17</t>
  </si>
  <si>
    <t>EL SM1 REQUIERE DEL SERVICIO DE LIMPIEZA A LAS INSTALACIONES DEL ORGANISMO, PARA EL PERIODO DEL 02 DE ENERO AL 31 DE DICIEMBRE DEL 2017.
EL PROVEEDOR OFERTA LAS MEJORES CONDICIONES DISPONIBLES EN CUANTO A OPORTUNIDAD Y PRECIO.
ARTÍCULO 54-II BIS DE LA LADF.</t>
  </si>
  <si>
    <t>SERVICIO DE LIMPIEZA A LAS INSTALACIONES DEL ORGANISMO, PARA EL PERIODO DEL 02 DE ENERO AL 31 DE DICIEMBRE DEL 2017.</t>
  </si>
  <si>
    <t>02 DE ENERO 2017</t>
  </si>
  <si>
    <t>10 600 001/17</t>
  </si>
  <si>
    <t>AD-003/17</t>
  </si>
  <si>
    <t>EL SM1 REQUIERE DEL SERVICIO DE RENTA, MANTENIMIENTO, TRANSPORTACIÓN Y LIMPIEZA DE CASETAS SANITARIAS PORTÁTILES DEL 1° DE ENERO AL 31 DE MARZO DE 2017.
EL PROVEEDOR OFERTA LAS MEJORES CONDICIONES DISPONIBLES EN CUANTO A OPORTUNIDAD Y PRECIO.
ARTÍCULO 54-II BIS DE LA LADF.</t>
  </si>
  <si>
    <t>ICONOVIVA, 
S.A. DE C.V.</t>
  </si>
  <si>
    <t>DECCSU, S.A. DE C.V.</t>
  </si>
  <si>
    <t>10 600 002/17</t>
  </si>
  <si>
    <t>SERVICIO DE RENTA, MANTENIMIENTO, TRANSPORTACIÓN Y LIMPIEZA DE CASETAS SANITARIAS PORTÁTILES DEL 1° DE ENERO AL 31 DE MARZO DE 2017</t>
  </si>
  <si>
    <t>31 DE MARZO 2017</t>
  </si>
  <si>
    <t>AD-004/17</t>
  </si>
  <si>
    <t>EL SM1 REQUIERE DEL SERVICIO DE LIMPIEZA A SANITARIOS UBICADOS EN CASETAS DE DESPACHO EN CIERRES DE CIRCUITO DEL 1° DE ENERO AL 31 DE MARZO DE 2017.
EL PROVEEDOR OFERTA LAS MEJORES CONDICIONES DISPONIBLES EN CUANTO A OPORTUNIDAD Y PRECIO.
ARTÍCULO 54-II BIS DE LA LADF.</t>
  </si>
  <si>
    <t>SERVICIO DE LIMPIEZA A SANITARIOS UBICADOS EN CASETAS DE DESPACHO EN CIERRES DE CIRCUITO DEL 1° DE ENERO AL 31 DE MARZO DE 2017.</t>
  </si>
  <si>
    <t>10 600 003/17</t>
  </si>
  <si>
    <t>AD-008/17</t>
  </si>
  <si>
    <t>EL SM1 REQUIERE DE LA RECOLECCIÓN Y TRASLADO DE MONEDA METÁLICA PARA EL PERIODO DEL 01 DE ENERO AL 31 DE MARZO DE 2017.
EL PROVEEDOR OFERTA LAS MEJORES CONDICIONES DISPONIBLES EN CUANTO A OPORTUNIDAD Y PRECIO.
ARTÍCULO 54-II BIS DE LA LADF.</t>
  </si>
  <si>
    <t>RECOLECCIÓN Y TRASLADO DE MONEDA METÁLICA PARA EL PERIODO DEL 01 DE ENERO AL 31 DE MARZO DE 2017.</t>
  </si>
  <si>
    <t>TECNOVAL DE MÉXICO, S.A. DE C.V.</t>
  </si>
  <si>
    <t>COMPAÑIA MEXICANA DE TRASLADO DE VALORES, S.A. DE C.V.</t>
  </si>
  <si>
    <t>SEPSA, S.A. DE C.V.</t>
  </si>
  <si>
    <t>10 600 004/17</t>
  </si>
  <si>
    <t>AD-005/17</t>
  </si>
  <si>
    <t>EL SM1 REQUIERE DEL SERVICIO DE ALMACENAMIENTO, TRANSMISIÓN DE DATOS Y LICENCIAS DE SOFTWARE PARA GPS, PARA EL PERIODO DEL 01 DE ENERO AL 15 DE JUNIO DE 2017.
EL PROVEEDOR OFERTA LAS MEJORES CONDICIONES DISPONIBLES EN CUANTO A OPORTUNIDAD Y PRECIO.
ARTÍCULO 54-V DE LA LADF.</t>
  </si>
  <si>
    <t>SERVICIO DE ALMACENAMIENTO, TRANSMISIÓN DE DATOS Y LICENCIAS DE SOFTWARE PARA GPS, PARA EL PERIODO DEL 01 DE ENERO AL 15 DE JUNIO DE 2017.</t>
  </si>
  <si>
    <t>10 600 005/17</t>
  </si>
  <si>
    <t>15 DE JUNIO 2017</t>
  </si>
  <si>
    <t>AD-006/17</t>
  </si>
  <si>
    <t>EL SM1 REQUIERE DEL MANTENIMIENTO PREVENTIVO Y CORRECTIVO PARA EL EQUIPO DE CONTEO DE MONEDAS MARCA SCAIN COIN SERIE 1112 Y 1146 MODELO 4000 DEL 02 DE ENERO AL 31 MARZO DE 2017.
EL PROVEEDOR OFERTA LAS MEJORES CONDICIONES DISPONIBLES EN CUANTO A OPORTUNIDAD Y PRECIO.
ARTÍCULO 54-V DE LA LADF.</t>
  </si>
  <si>
    <t>MANTENIMIENTO PREVENTIVO Y CORRECTIVO PARA EL EQUIPO DE CONTEO DE MONEDAS MARCA SCAIN COIN SERIE 1112 Y 1146 MODELO 4000 DEL 02 DE ENERO AL 31 MARZO DE 2017.</t>
  </si>
  <si>
    <t>10 600 006/17</t>
  </si>
  <si>
    <t>AD-007/17</t>
  </si>
  <si>
    <t>EL SM1 REQUIERE DEL SERVICIO DE DISPERSIÓN DE VALES DE DESPENSA ELECTRÓNICO MENSUAL PARA EL PERSONAL SINDICALIZADO Y ADMINISTRATIVO DEL ORGANISMO.
EL PROVEEDOR OFERTA LAS MEJORES CONDICIONES DISPONIBLES EN CUANTO A OPORTUNIDAD Y PRECIO.
ARTÍCULO 54-II BIS DE LA LADF.</t>
  </si>
  <si>
    <t>SERVICIO DE DISPERSIÓN DE VALES DE DESPENSA ELECTRÓNICO MENSUAL PARA EL PERSONAL SINDICALIZADO Y ADMINISTRATIVO DEL ORGANISMO.</t>
  </si>
  <si>
    <t>SUVEN, S.A. DE C.V.</t>
  </si>
  <si>
    <t>10 600 007/17</t>
  </si>
  <si>
    <t>5 DÍAS HÁBILES DESPUES DE ENVIADO EL ARCHIVO DE PLASTIFICACIÓN</t>
  </si>
  <si>
    <t>AD-010/17</t>
  </si>
  <si>
    <t>EL SM1 REQUIERE DEL SUMINISTRO DE COMBUSTIBLE DIÉSEL PARA EL EJERCICIO 2017, MODULOS 8A, 09 Y 15. Y FLETE
EL PROVEEDOR OFERTA LAS MEJORES CONDICIONES DISPONIBLES EN CUANTO A OPORTUNIDAD Y PRECIO.
ARTÍCULO 54-II BIS DE LA LADF.</t>
  </si>
  <si>
    <t>SUMINISTRO DE COMBUSTIBLE DIÉSEL PARA EL EJERCICIO 2017, MODULOS 8A, 09 Y 15. Y FLETE</t>
  </si>
  <si>
    <t>EQUIPOS INDUSTRIALES DEL NORTE, 
S.A. DE C.V.</t>
  </si>
  <si>
    <t>GRUPO COMERCIAL 
NOINU, S.C.</t>
  </si>
  <si>
    <t>DRILLING SERVICES XPECTRUM, 
S.A. DE C.V.</t>
  </si>
  <si>
    <t>10 600 015/17</t>
  </si>
  <si>
    <t>ENERO 2017</t>
  </si>
  <si>
    <t>EL SM1 REQUIERE DEL SERVICIO DE EVALUACIÓN MÉDICA INTEGRAL (PARTIDA DESIERTA SM1/IR/S/001/2017).
EL PROVEEDOR OFERTA LAS MEJORES CONDICIONES DISPONIBLES EN CUANTO A OPORTUNIDAD Y PRECIO.
ARTÍCULO 54-IV DE LA LADF.</t>
  </si>
  <si>
    <t>SERVICIO DE EVALUACIÓN MÉDICA INTEGRAL (PARTIDA DESIERTA SM1/IR/S/001/2017).</t>
  </si>
  <si>
    <t>10 600 020/17</t>
  </si>
  <si>
    <t>17 DE MARZO 2017</t>
  </si>
  <si>
    <t>29 DE DICIEMBRE 2017</t>
  </si>
  <si>
    <t>LA SM1 REQUIERE DELDOVELAS Y TRÍPTICOS INFORMATIVOS PARA EL SERVICIO ATENEA DE ESTE ORGANISMO.
EL PROVEEDOR OFERTA LAS MEJORES CONDICIONES DISPONIBLES EN CUANTO A OPORTUNIDAD Y PRECIO.
ARTÍCULO 1 DE LA LADF.</t>
  </si>
  <si>
    <t>DOVELAS Y TRÍPTICOS INFORMATIVOS PARA EL SERVICIO ATENEA DE ESTE ORGANISMO.</t>
  </si>
  <si>
    <t>CM-001/17</t>
  </si>
  <si>
    <t>LA SM1 REQUIERE DE LA IMPRESIÓN "INFORME ANUAL DE SISTEMA DE MOVILIDAD SM1".
EL PROVEEDOR OFERTA LAS MEJORES CONDICIONES DISPONIBLES EN CUANTO A OPORTUNIDAD Y PRECIO.
ARTÍCULO 1 DE LA LADF.</t>
  </si>
  <si>
    <t>IMPRESIÓN "INFORME ANUAL DE SISTEMA DE MOVILIDAD SM1".</t>
  </si>
  <si>
    <t>DIRECCIÓN JURIDICA</t>
  </si>
  <si>
    <t>CM-002/17</t>
  </si>
  <si>
    <t>02 DÍAS HÁBILES A PARTIR DEL VISTO BUENO DE AUTORIZACIÓN DEL ORIGINAL MECÁNICO O ELECTRÓNICO.</t>
  </si>
  <si>
    <t>LA SM1 REQUIERE DE RECORTE EN VINIL AUTOADHERIBLE DE ACUERDO A DISEÑO "ESTE AUTOBUS ES TUYO.
EL PROVEEDOR OFERTA LAS MEJORES CONDICIONES DISPONIBLES EN CUANTO A OPORTUNIDAD Y PRECIO.
ARTÍCULO 1 DE LA LADF.</t>
  </si>
  <si>
    <t>RECORTE EN VINIL AUTOADHERIBLE DE ACUERDO A DISEÑO "ESTE AUTOBUS ES TUYO.</t>
  </si>
  <si>
    <t>CM-003/17</t>
  </si>
  <si>
    <t>05 DÍAS HÁBILES A PARTIR DEL VISTO BUENO DE AUTORIZACIÓN DEL ORIGINAL MECÁNICO O ELECTRÓNICO.</t>
  </si>
  <si>
    <t>LA DIRECCIÓN JURIDICA VERIFICARÁ QUE LA PRESTACIÓN DEL SERVICIO Y/O ENTREGA DE LOS BIENES SEA CONFORME AL CONTRATO.</t>
  </si>
  <si>
    <t>MONTO MÍNIMO DE $193,516.10
MONTO MÁXIMO DE $387,032.20</t>
  </si>
  <si>
    <t>MONTO MÍNIMO DE $877,445.23
MONTO MÁXIMO DE $1,754,890.46</t>
  </si>
  <si>
    <t>MONTO MÍNIMO DE $1,509,102.00
MONTO MÁXIMO DE $3,018,204.00</t>
  </si>
  <si>
    <t>MONTO MÍNIMO DE $427,518.00
MONTO MÁXIMO DE $855,036.00</t>
  </si>
  <si>
    <t>MONTO MÍNIMO DE $237,668.57
MONTO MÁXIMO DE $855,036.00</t>
  </si>
  <si>
    <t>MONTO MÍNIMO DE $191,646.24
MONTO MÁXIMO DE $383,292.48</t>
  </si>
  <si>
    <t>MONTO MÍNIMO DE $73,110,940.00
MONTO MÁXIMO DE $146,221,880.00</t>
  </si>
  <si>
    <t>MONTO MÍNIMO DE $303,804.00
MONTO MÁXIMO DE $607,608.00</t>
  </si>
  <si>
    <t>ABRIL-JUNIO</t>
  </si>
  <si>
    <t>019/17</t>
  </si>
  <si>
    <t>LA SM1 REQUIERE DE TARJETA DE TRABAJO DEL OPERADOR..
EL PROVEEDOR OFERTA LAS MEJORES CONDICIONES DISPONIBLES EN CUANTO A OPORTUNIDAD Y PRECIO.
ARTÍCULO 1 DE LA LADF.</t>
  </si>
  <si>
    <t>TARJETA DE TRABAJO DEL OPERADOR.</t>
  </si>
  <si>
    <t>SUJETO A LA FECHA DE ACEPTACIÓN DE LA COTIZACIÓN, FIRMA DE ORIGINAL MECÁNICO Y SOLICITUD DE ELABORACIÓN</t>
  </si>
  <si>
    <t>023/17</t>
  </si>
  <si>
    <t>EL SM1 REQUIERE DEL SERVICIO PARA EL MANTENIMIENTO PREVENTIVO Y CORRECTIVO PARA EL EQUIPO DE VIDEOVIGILANCIA DE CENTRO DE MONEDA DEL ORGANISMO.
EL PROVEEDOR OFERTA LAS MEJORES CONDICIONES DISPONIBLES EN CUANTO A OPORTUNIDAD Y PRECIO.
ARTÍCULO 55 DE LA LADF.</t>
  </si>
  <si>
    <t>MANTENIMIENTO PREVENTIVO Y CORRECTIVO PARA EL EQUIPO DE VIDEOVIGILANCIA DE CENTRO DE MONEDA DEL ORGANISMO.</t>
  </si>
  <si>
    <t>SYSTEMTECH SISTEMAS TECNOLÓGICOS, S.A. DE C.V.</t>
  </si>
  <si>
    <t>EFICIENCIA EN CONTINUIDAD DE NEGOCIOS, S.A. DE C.V.</t>
  </si>
  <si>
    <t>SISTEMAS INTEGRALES COMPUTARIZADOS, S.A. DE C.V.</t>
  </si>
  <si>
    <t>027/17</t>
  </si>
  <si>
    <t>EL SM1 REQUIERE DEL SERVICIO PARA EL MANTENIMIENTO PREVENTIVO A 105 EQUIPOS REPRODUCTORES DE VIDEO DE SERVICIO ESCOLAR.(1 SERVICIOS DURANTE EL EJERCICIO 2017)
EL PROVEEDOR OFERTA LAS MEJORES CONDICIONES DISPONIBLES EN CUANTO A OPORTUNIDAD Y PRECIO.
ARTÍCULO 55 DE LA LADF.</t>
  </si>
  <si>
    <t>MANTENIMIENTO PREVENTIVO A 105 EQUIPOS REPRODUCTORES DE VIDEO DE SERVICIO ESCOLAR.(1 SERVICIOS DURANTE EL EJERCICIO 2017)</t>
  </si>
  <si>
    <t>FERNANLI, S.A. DE C.V.</t>
  </si>
  <si>
    <t>INFRAREI, 
S.A. DE C.V.</t>
  </si>
  <si>
    <t>AGOSTO 2017</t>
  </si>
  <si>
    <t>030/17</t>
  </si>
  <si>
    <t>EL SM1 REQUIERE DEL SERVICIO PARA EL MANTENIMIENTO PREVENTIVO Y CORRECTIVO A 7 MONTACARGAS
EL PROVEEDOR OFERTA LAS MEJORES CONDICIONES DISPONIBLES EN CUANTO A OPORTUNIDAD Y PRECIO.
ARTÍCULO 55 DE LA LADF.</t>
  </si>
  <si>
    <t>TRANSFORMACIÓN Y EQUIPAMIENTOS ELECTRICOS, S.A. DE C.V.</t>
  </si>
  <si>
    <t>SERVIN</t>
  </si>
  <si>
    <t>REY</t>
  </si>
  <si>
    <t>LORENDEZ</t>
  </si>
  <si>
    <t>PEDRO LUIS</t>
  </si>
  <si>
    <t>MANTENIMIENTO PREVENTIVO Y CORRECTIVO A 7 MONTACARGAS</t>
  </si>
  <si>
    <t>MONTO MÍNIMO DE $143,728.06
MONTO MÁXIMO DE $287,456.12</t>
  </si>
  <si>
    <t>MONTO MÍNIMO DE $163,342.50
MONTO MÁXIMO DE $326,685.00</t>
  </si>
  <si>
    <t>MONTO MÍNIMO DE $63,327.37
MONTO MÁXIMO DE $126,654.74</t>
  </si>
  <si>
    <t>032/17</t>
  </si>
  <si>
    <t>EL SM1 REQUIERE DEL SERVICIO PARA EL MANTENIMIENTO PREVENTIVO Y CORRECTIVO A EQUIPOS DE RADIOCOMUNICACIÓN.
EL PROVEEDOR OFERTA LAS MEJORES CONDICIONES DISPONIBLES EN CUANTO A OPORTUNIDAD Y PRECIO.
ARTÍCULO 55 DE LA LADF.</t>
  </si>
  <si>
    <t>SERVICIO DE MANTENIMIENTO PREVENTIVO Y CORRECTIVO A EQUIPOS DE RADIOCOMUNICACIÓN.</t>
  </si>
  <si>
    <t>CARLUMA DESARROLLADORA, 
S.A. DE C.V.</t>
  </si>
  <si>
    <t>SOLUCIÓN INMOBILIARIA ALIANZA, 
S.A. DE C.V.</t>
  </si>
  <si>
    <t>MONTO MÍNIMO DE $203,734.52
MONTO MÁXIMO DE $407,469.02</t>
  </si>
  <si>
    <t>SERVICIO PARA EL MANTENIMIENTO PREVENTIVO Y CORRECTIVO A 7 MONTACARGAS</t>
  </si>
  <si>
    <t>038/17</t>
  </si>
  <si>
    <t>EL SM1 REQUIERE DE LA ADQUISICIÓN DE LINTERNA DE MANO DE LEDS
EL PROVEEDOR OFERTA LAS MEJORES CONDICIONES DISPONIBLES EN CUANTO A OPORTUNIDAD Y PRECIO.
ARTÍCULO 55 DE LA LADF.</t>
  </si>
  <si>
    <t>LINTERNA DE MANO DE LEDS</t>
  </si>
  <si>
    <t>GREGORIO</t>
  </si>
  <si>
    <t>BALBUENA</t>
  </si>
  <si>
    <t>JUAN ABEL</t>
  </si>
  <si>
    <t>08 DE MAYO 2017</t>
  </si>
  <si>
    <t>22 DE MAYO 2017</t>
  </si>
  <si>
    <t>037/17</t>
  </si>
  <si>
    <t>EL SM1 REQUIERE DE LA ADQUISICIÓN DE “MATERIALES PARA LAS CAMPAÑAS DE DIFUSIÓN Y SENSIBILIZACIÓN CON PRESPECTIVA DE GENERO".
EL PROVEEDOR OFERTA LAS MEJORES CONDICIONES DISPONIBLES EN CUANTO A OPORTUNIDAD Y PRECIO.
ARTÍCULO 55 DE LA LADF.</t>
  </si>
  <si>
    <t>“MATERIALES PARA LAS CAMPAÑAS DE DIFUSIÓN Y SENSIBILIZACIÓN CON PRESPECTIVA DE GENERO".</t>
  </si>
  <si>
    <t>TSE SERVICES S.A. DE C.V.</t>
  </si>
  <si>
    <t>SPI MÉXICO, S.A. DE C.V.</t>
  </si>
  <si>
    <t xml:space="preserve">ZAIRA NAYIB RODRIGUEZ VELAZQUEZ </t>
  </si>
  <si>
    <t>RODRIGUEZ</t>
  </si>
  <si>
    <t>VELAZQUEZ</t>
  </si>
  <si>
    <t>024/17</t>
  </si>
  <si>
    <t>02 DE JUNIO 2017</t>
  </si>
  <si>
    <t>035/17</t>
  </si>
  <si>
    <t>EL SM1 REQUIERE DEL SERVICIO DE CERTIFICADO DE VERIFICACIÓN Y EVALUACIÓN DE LA CONFORMIDAD DE INSTALACIONES VEHICULARES PARA 72 UNIDADES QUE EMPLEAN EL GAS NATURAL COMPRIMIDO (GNC) COMO COMBUSTIBLE.
EL PROVEEDOR OFERTA LAS MEJORES CONDICIONES DISPONIBLES EN CUANTO A OPORTUNIDAD Y PRECIO.
ARTÍCULO 55 DE LA LADF.</t>
  </si>
  <si>
    <t>CERTIFICADO DE VERIFICACIÓN Y EVALUACIÓN DE LA CONFORMIDAD DE INSTALACIONES VEHICULARES PARA 72 UNIDADES QUE EMPLEAN EL GAS NATURAL COMPRIMIDO (GNC) COMO COMBUSTIBLE.</t>
  </si>
  <si>
    <t>GESTORA DE CALIDAD DE MÉXICO, S.A. DE C.V.</t>
  </si>
  <si>
    <t>DISEÑO ESPECIALIZADO EN INGENIERIA Y SISTEMAS ACTUALIZADOS, S.A. DE C.V.</t>
  </si>
  <si>
    <t>025/17</t>
  </si>
  <si>
    <t>16 DE JUNIO 2017</t>
  </si>
  <si>
    <t>051/17</t>
  </si>
  <si>
    <t>EL SM1 REQUIERE DE LA ADQUISICIÓN DE ACCESORIOS DE SEGURIDAD PARA MOTOCICLISTAS 2017
EL PROVEEDOR OFERTA LAS MEJORES CONDICIONES DISPONIBLES EN CUANTO A OPORTUNIDAD Y PRECIO.
ARTÍCULO 55 DE LA LADF.</t>
  </si>
  <si>
    <t>ACCESORIOS DE SEGURIDAD PARA MOTOCICLISTAS 2017</t>
  </si>
  <si>
    <t>SOCIEDAD 357, S.A. DE C.V.</t>
  </si>
  <si>
    <t>PRODUCTOS Y SERVICIOS SEVIRIZA, 
S.A. DE C.V.</t>
  </si>
  <si>
    <t>026/17</t>
  </si>
  <si>
    <t>21 DE JULIO 2017</t>
  </si>
  <si>
    <t>054/17</t>
  </si>
  <si>
    <t>EL SM1 REQUIERE DE LA ADQUISICIÓN DE MOCHILA CON REFLEJANTE PARA PERSONAL OPERATIVO DE SUPERVISIÓN DE ESTE ORGANISMO.
EL PROVEEDOR OFERTA LAS MEJORES CONDICIONES DISPONIBLES EN CUANTO A OPORTUNIDAD Y PRECIO.
ARTÍCULO 55 DE LA LADF.</t>
  </si>
  <si>
    <t>MOCHILA CON REFLEJANTE PARA PERSONAL OPERATIVO DE SUPERVISIÓN DE ESTE ORGANISMO.</t>
  </si>
  <si>
    <t>OCAÑA</t>
  </si>
  <si>
    <t>CUAMATZI</t>
  </si>
  <si>
    <t>ANDREA</t>
  </si>
  <si>
    <t>MARTINEZ</t>
  </si>
  <si>
    <t>MARIA DE LA LUZ</t>
  </si>
  <si>
    <t>29 DE MAYO 2017</t>
  </si>
  <si>
    <t>27 DE JUNIO 2017</t>
  </si>
  <si>
    <t>057/17</t>
  </si>
  <si>
    <t>EL SM1 REQUIERE DEL SERVICIO DE REPARACIÓN Y ADECUACIONES PARA EL FUNCIONAMIENTO DE MOTOBOMBA No. 2 EN EL MÓDULO 8 DEL ORGANISMO.
EL PROVEEDOR OFERTA LAS MEJORES CONDICIONES DISPONIBLES EN CUANTO A OPORTUNIDAD Y PRECIO.
ARTÍCULO 55 DE LA LADF.</t>
  </si>
  <si>
    <t>SERVICIO DE REPARACIÓN Y ADECUACIONES PARA EL FUNCIONAMIENTO DE MOTOBOMBA No. 2 EN EL MÓDULO 8 DEL ORGANISMO.</t>
  </si>
  <si>
    <t>EQUIPOS INDUSTRIALES DEL NOROESTE, S.A. DE C.V.</t>
  </si>
  <si>
    <t>SEMAGAM SERVICIO Y MATERIAL PARA GASOLINERAS DE MÉXICO, 
S.A. DE C.V.</t>
  </si>
  <si>
    <t>LÓPEZ</t>
  </si>
  <si>
    <t>ROSENDO RENÉ</t>
  </si>
  <si>
    <t>028/17</t>
  </si>
  <si>
    <t>24/05/217</t>
  </si>
  <si>
    <t>MAYO 2017</t>
  </si>
  <si>
    <t>JUNIO 2017</t>
  </si>
  <si>
    <t>056/17</t>
  </si>
  <si>
    <t>EL SM1 REQUIERE DEL SERVICIO DE SANITIZACIÓN Y DESCONTAMINACIÓN PARA UNIDADES DEL ORGANISMO DURANTE EL PERIODO DE JUNIO A NOVIEMBRE 2017.
EL PROVEEDOR OFERTA LAS MEJORES CONDICIONES DISPONIBLES EN CUANTO A OPORTUNIDAD Y PRECIO.
ARTÍCULO 55 DE LA LADF.</t>
  </si>
  <si>
    <t>SANITIZACIÓN Y DESCONTAMINACIÓN PARA UNIDADES DEL ORGANISMO DURANTE EL PERIODO DE JUNIO A NOVIEMBRE 2017.</t>
  </si>
  <si>
    <t>DESAZOLVE Y CONSTRUCCIÓN DEYCO, S.A. DE C.V.</t>
  </si>
  <si>
    <t>029/17</t>
  </si>
  <si>
    <t>NOVIEMBRE 2017</t>
  </si>
  <si>
    <t>063/17</t>
  </si>
  <si>
    <t>EL SM1 REQUIERE DEL SERVICIO DE MANTENIMIENTO PREVENTIVO Y CORRECTIVO A 9 PLANTAS DE EMERGENCIA DEL ORGANISMO.
EL PROVEEDOR OFERTA LAS MEJORES CONDICIONES DISPONIBLES EN CUANTO A OPORTUNIDAD Y PRECIO.
ARTÍCULO 55 DE LA LADF.</t>
  </si>
  <si>
    <t>MANTENIMIENTO PREVENTIVO Y CORRECTIVO A 9 PLANTAS DE EMERGENCIA DEL ORGANISMO.</t>
  </si>
  <si>
    <t>SERVICIO ACOSTA 
INSTALACIÓN Y MANTENIMIENTO 
ELECTROMECÁNICO, S.A. DE C.V.</t>
  </si>
  <si>
    <t>PROYECTOS JORMAR 
EN INSTALACIONES ELECTROMECÁNICAS, 
S.A. DE C.V.</t>
  </si>
  <si>
    <t>PROYECTOS JORMAR EN INSTALACIONES ELECTROMECÁNICAS, S.A. DE C.V.</t>
  </si>
  <si>
    <t>AD-012/17</t>
  </si>
  <si>
    <t>EL SM1 REQUIERE DEL SERVICIO DE RECOLECCIÓN Y TRASLADO DE MONEDA METÁLICA PARA EL PERIODO DEL 13 DE ABRIL AL 31 DE DICIEMBRE 2017.
EL PROVEEDOR OFERTA LAS MEJORES CONDICIONES DISPONIBLES EN CUANTO A OPORTUNIDAD Y PRECIO.
ARTÍCULO 54-II BIS DE LA LADF.</t>
  </si>
  <si>
    <t>RECOLECCIÓN Y TRASLADO DE MONEDA METÁLICA PARA EL PERIODO DEL 13 DE ABRIL AL 31 DE DICIEMBRE 2017.</t>
  </si>
  <si>
    <t>10 600 026/17</t>
  </si>
  <si>
    <t>RECOLECCIÓN Y TRASLADO DE MONEDA METÁLICA PARA EL PERIODO DEL 13 DE ABRIL AL 31 DE DICIEMBRE 2017</t>
  </si>
  <si>
    <t>13 ABRIL 2017</t>
  </si>
  <si>
    <t>31 DICIEMBRE 2017</t>
  </si>
  <si>
    <t>10 600 029/17</t>
  </si>
  <si>
    <t>AD-014/17</t>
  </si>
  <si>
    <t>EL SM1 REQUIERE DEL SERVICIO DE SUMINISTRO DE COMBUSTIBLE DIÉSEL PARA EL PERIODO DE 26 DE ABRIL AL 31 DE MAYO 2017, MODULOS 8A, 09 Y 15.
EL PROVEEDOR OFERTA LAS MEJORES CONDICIONES DISPONIBLES EN CUANTO A OPORTUNIDAD Y PRECIO.
ARTÍCULO 54-II BIS DE LA LADF.</t>
  </si>
  <si>
    <t>SUMINISTRO DE COMBUSTIBLE DIÉSEL PARA EL PERIODO DE 26 DE ABRIL AL 31 DE MAYO 2017, MODULOS 8A, 09 Y 15.</t>
  </si>
  <si>
    <t>MATERIA PRIMA PENINSULAR, S.A. DE C.V.</t>
  </si>
  <si>
    <t>28 ABRIL 2017</t>
  </si>
  <si>
    <t>31 MAYO 2017</t>
  </si>
  <si>
    <t>AD-013/17</t>
  </si>
  <si>
    <t>APOYO EN LA CONTRATACIÓN DEL SERVICIO DE ACTIVIDADES RECREATIVAS, ENTRETENIMIENTO Y ALIMENTOS POR EVENTO CONMEMORATIVO DEL DÍA DEL NIÑO, PARA HIJOS DEL PERSONAL SINDICALIZADO DEL SISTEMA DE MOVILIDAD 1.</t>
  </si>
  <si>
    <t>MÁGICO COMERCIAL, S.A. DE C.V.</t>
  </si>
  <si>
    <t>10 600 030/17</t>
  </si>
  <si>
    <t>05 MAYO 2017</t>
  </si>
  <si>
    <t>AD-015/17</t>
  </si>
  <si>
    <t>EL SM1 REQUIERE DEL APOYO EN LA CONTRATACIÓN DEL SERVICIO DE ACTIVIDADES RECREATIVAS, ENTRETENIMIENTO Y ALIMENTOS POR EVENTO CONMEMORATIVO DEL DÍA DEL NIÑO, PARA HIJOS DEL PERSONAL SINDICALIZADO DEL SISTEMA DE MOVILIDAD 1.
EL PROVEEDOR OFERTA LAS MEJORES CONDICIONES DISPONIBLES EN CUANTO A OPORTUNIDAD Y PRECIO.
ARTÍCULO 54-V DE LA LADF.</t>
  </si>
  <si>
    <t>EL SM1 REQUIERE DEL SERVICIO SUMINISTRO DE COMBUSTIBLE DIÉSEL PARA EL PERÍODO DE JUNIO A DICIEMBRE 2017.
EL PROVEEDOR OFERTA LAS MEJORES CONDICIONES DISPONIBLES EN CUANTO A OPORTUNIDAD Y PRECIO.
ARTÍCULO 54-XVI DE LA LADF.</t>
  </si>
  <si>
    <t>SUMINISTRO DE COMBUSTIBLE DIÉSEL PARA EL PERÍODO DE JUNIO A DICIEMBRE 2017.</t>
  </si>
  <si>
    <t>10 600 037/17</t>
  </si>
  <si>
    <t>045/17</t>
  </si>
  <si>
    <t>LA SM1 REQUIERE DE LA IMPRESIÓN DE "RECIBOS DE INGRESOS"
EL PROVEEDOR OFERTA LAS MEJORES CONDICIONES DISPONIBLES EN CUANTO A OPORTUNIDAD Y PRECIO.
ARTÍCULO 1 DE LA LADF.</t>
  </si>
  <si>
    <t>"RECIBOS DE INGRESOS"</t>
  </si>
  <si>
    <t>CM-004/17</t>
  </si>
  <si>
    <t>SUJETO A LA FECHA DE ACEPTACIÓN DE LA COTIZACIÓN, FIRMA DEL ORIGINAL MECÁNICO Y SOLICITUD DE ELABORACIÓN</t>
  </si>
  <si>
    <t>052/17</t>
  </si>
  <si>
    <t>EL SM1 REQUIERE DE LA ADQUISICIÓN DE CAJA DE CARTÓN DE 60 X 30 X 33 CMS. APROX. 
COLOR: KRAFT
RESISTENCIS: 7 KGS./CMS.2
EL PROVEEDOR OFERTA LAS MEJORES CONDICIONES DISPONIBLES EN CUANTO A OPORTUNIDAD Y PRECIO.
ARTÍCULO 55 DE LA LADF.</t>
  </si>
  <si>
    <t>CAJA DE CARTÓN DE 60 X 30 X 33 CMS. APROX. 
COLOR: KRAFT
RESISTENCIS: 7 KGS./CMS.2</t>
  </si>
  <si>
    <t>FERRETERA DE LA CIUDAD, S.A. DE C.V.</t>
  </si>
  <si>
    <t>GRUPO FERRETERO GALA, S.A. DE C.V.</t>
  </si>
  <si>
    <t>MANUEL ALEJANDRO</t>
  </si>
  <si>
    <t>FUENTES</t>
  </si>
  <si>
    <t>FIGUEROA</t>
  </si>
  <si>
    <t>CM-005/17</t>
  </si>
  <si>
    <t>31 DE MAYO 2017</t>
  </si>
  <si>
    <t>MONTO MÍNIMO DE $41,983,920.00
MONTO MÁXIMO DE $83,967,840.00</t>
  </si>
  <si>
    <t>MONTO MÍNIMO DE $8,464,500.00
MONTO MÁXIMO DE $16,929,000.00</t>
  </si>
  <si>
    <t>MONTO MÍNIMO DE $1,214,733.73
MONTO MÁXIMO DE $2,429,467.46</t>
  </si>
  <si>
    <t>MONTO MÍNIMO DE $230,840.00
MONTO MÁXIMO DE$461,680.00</t>
  </si>
  <si>
    <t>AD-016/17</t>
  </si>
  <si>
    <t>EL SM1 REQUIERE DEL MANTENIMIENTO PREVENTIVO Y CORRECTIVO PARA EL EQUIPO DE CONTEO DE MONEDAS MARCA SCAN COIN SERIE 1112 Y 1146  MODELO 4000.
EL PROVEEDOR OFERTA LAS MEJORES CONDICIONES DISPONIBLES EN CUANTO A OPORTUNIDAD Y PRECIO.
ARTÍCULO 54-V DE LA LADF.</t>
  </si>
  <si>
    <t>MANTENIMIENTO PREVENTIVO Y CORRECTIVO PARA EL EQUIPO DE CONTEO DE MONEDAS MARCA SCAN COIN SERIE 1112 Y 1146  MODELO 4000.</t>
  </si>
  <si>
    <t>031/17</t>
  </si>
  <si>
    <t>MONTO MÍNIMO DE $187,060.56
MONTO MÁXIMO DE $374,121.11</t>
  </si>
  <si>
    <t>07 DE JUNIO DE 2017</t>
  </si>
  <si>
    <t>31 DE DICIEMBRE DE 2017</t>
  </si>
  <si>
    <t>064/17</t>
  </si>
  <si>
    <t>LA SM1 REQUIERE DE VINILES PARA DISCOS DE PARADA PARA IDENTIFICAR LOS PUNTOS DE ASCENSO Y DECENSO DE LAS RUTAS DE SISTEMA DE MOVILIDAD 1.
EL PROVEEDOR OFERTA LAS MEJORES CONDICIONES DISPONIBLES EN CUANTO A OPORTUNIDAD Y PRECIO.
ARTÍCULO 1 DE LA LADF.</t>
  </si>
  <si>
    <t>VINILES PARA DISCOS DE PARADA PARA IDENTIFICAR LOS PUNTOS DE ASCENSO Y DECENSO DE LAS RUTAS DE SISTEMA DE MOVILIDAD 1.</t>
  </si>
  <si>
    <t>12 DÍAS HÁBILES A PARTIR DEL VISTO BUENO DE AUTORIZACIÓN DEL ORIGINAL MECÁNICO O ELECTRÓNICO.</t>
  </si>
  <si>
    <t>070/17</t>
  </si>
  <si>
    <t>EL SM1 REQUIERE DE LA ADQUISICIÓN DE ROMPE VIENTOS PARA LA PROTECCIÓN E IDENTIDAD DEL PERSONAL OPERATIVO DE ESTE ORGANISMO.
EL PROVEEDOR OFERTA LAS MEJORES CONDICIONES DISPONIBLES EN CUANTO A OPORTUNIDAD Y PRECIO.
ARTÍCULO 55 DE LA LADF.</t>
  </si>
  <si>
    <t>ROMPE VIENTOS PARA LA PROTECCIÓN E IDENTIDAD DEL PERSONAL OPERATIVO DE ESTE ORGANISMO.</t>
  </si>
  <si>
    <t>033/17</t>
  </si>
  <si>
    <t>29 DE JUNIO 2017</t>
  </si>
  <si>
    <t>28 DE JULIO 2017</t>
  </si>
  <si>
    <t>071/17</t>
  </si>
  <si>
    <t>EL SM1 REQUIERE DE LA ADQUISICIÓN DE IMPERMEABILIZANTE H.L. C/ POLVO DE LLANTA (CUBETA DE 19 LITROS).
EL PROVEEDOR OFERTA LAS MEJORES CONDICIONES DISPONIBLES EN CUANTO A OPORTUNIDAD Y PRECIO.
ARTÍCULO 55 DE LA LADF.</t>
  </si>
  <si>
    <t>IMPERMEABILIZANTE H.L. C/ POLVO DE LLANTA (CUBETA DE 19 LITROS).</t>
  </si>
  <si>
    <t>ELECTRI-SUPPLIES ESG INTERNATIONAL, S.A. DE C.V.</t>
  </si>
  <si>
    <t>HÁBIL HÁBITAT, S.A. DE C.V.</t>
  </si>
  <si>
    <t>UNIÓN 44 44, S.A. DE C.V.</t>
  </si>
  <si>
    <t>034/17</t>
  </si>
  <si>
    <t>26 DE JUNIO DE 2017</t>
  </si>
  <si>
    <t>14 DE JULIO DE 2017</t>
  </si>
  <si>
    <t>072/17</t>
  </si>
  <si>
    <t>EL SM1 REQUIERE DE LA CONTRATACIÓN DEL MANTENIMIENTO PREVENTIVO Y CORRECTIVO A PLOTTERS DESIGNJET T1100PS Y DESIGNJET 4500PS.
EL PROVEEDOR OFERTA LAS MEJORES CONDICIONES DISPONIBLES EN CUANTO A OPORTUNIDAD Y PRECIO.
ARTÍCULO 55 DE LA LADF.</t>
  </si>
  <si>
    <t>MANTENIMIENTO PREVENTIVO Y CORRECTIVO A PLOTTERS DESIGNJET T1100PS Y DESIGNJET 4500PS.</t>
  </si>
  <si>
    <t>SERVICIOS Y SOLUCIONES TI, PRYME NET, S.A. DE C.V.</t>
  </si>
  <si>
    <t>SOLICIONES INTEGRALES SAYNET, S.A. DE C.V.</t>
  </si>
  <si>
    <t>GN &amp; TELECOMUNICATIONS, S.A. DE C.V.</t>
  </si>
  <si>
    <t>JUNIO DE 2017</t>
  </si>
  <si>
    <t>JULIO DE 2017</t>
  </si>
  <si>
    <t>AD-017/17</t>
  </si>
  <si>
    <t>EL SM1 REQUIERE DEL SERVICIO DE ALMACENAMIENTO, TRANSMISIÓN DE DATOS Y LICENCIAS DE SOFTWARE PARA GPS, PARA EL PERIODO DEL 16 DE JUNIO AL 22 DE NOVIEMBRE DE 2017.
EL PROVEEDOR OFERTA LAS MEJORES CONDICIONES DISPONIBLES EN CUANTO A OPORTUNIDAD Y PRECIO.
ARTÍCULO 54-V DE LA LADF.</t>
  </si>
  <si>
    <t>SERVICIO DE ALMACENAMIENTO, TRANSMISIÓN DE DATOS Y LICENCIAS DE SOFTWARE PARA GPS, PARA EL PERIODO DEL 16 DE JUNIO AL 22 DE NOVIEMBRE DE 2017.</t>
  </si>
  <si>
    <t>10 600 038/17</t>
  </si>
  <si>
    <t>16 DE JUNIO DE 2017</t>
  </si>
  <si>
    <t>22 DE NOVIEMBRE DE 2017</t>
  </si>
  <si>
    <t>067/17</t>
  </si>
  <si>
    <t>LA SM1 REQUIERE DE SEÑALETICA PARA ÁREA DE ATENCIÓN CIUDADANA DE ESTE ORGANISMO.
EL PROVEEDOR OFERTA LAS MEJORES CONDICIONES DISPONIBLES EN CUANTO A OPORTUNIDAD Y PRECIO.
ARTÍCULO 1 DE LA LADF.</t>
  </si>
  <si>
    <t>SEÑALETICA PARA ÁREA DE ATENCIÓN CIUDADANA DE ESTE ORGANISMO.</t>
  </si>
  <si>
    <t>CM-006/17</t>
  </si>
  <si>
    <t>15 DÍAS HÁBILES A PARTIR DEL VISTO BUENO DE AUTORIZACIÓN DEL ORIGINAL MECÁNICO O ELECTRÓNICO.</t>
  </si>
  <si>
    <t>061/17</t>
  </si>
  <si>
    <t>EL SM1 REQUIERE DE LA ADQUISICIÓN DE SELLO DE SEGURIDAD, SELLOS DE PLOMO NUMERADO PARA PROCESO DE BÓVEDA (CON CLAVO DE ASEGURAMIENTO) Y SELLO DE SEGURIDAD, SELLOS DE PLOMO NUMERADO PARA PROCESO DE LA RED MODULAR (SIN CLAVO DE ASEGURAMIENTO) (PARTIDAS DESIERTAS SM1/IR/B/005/2017).
EL PROVEEDOR OFERTA LAS MEJORES CONDICIONES DISPONIBLES EN CUANTO A OPORTUNIDAD Y PRECIO.
ARTÍCULO 54-IV DE LA LADF.</t>
  </si>
  <si>
    <t>SELLO DE SEGURIDAD, SELLOS DE PLOMO NUMERADO PARA PROCESO DE BÓVEDA (CON CLAVO DE ASEGURAMIENTO) Y SELLO DE SEGURIDAD, SELLOS DE PLOMO NUMERADO PARA PROCESO DE LA RED MODULAR (SIN CLAVO DE ASEGURAMIENTO) (PARTIDAS DESIERTAS SM1/IR/B/005/2017).</t>
  </si>
  <si>
    <t>DIBISER-DISTRIBUIDORA DE BIENES Y SERVICIOS, S.A. DE C.V.</t>
  </si>
  <si>
    <t>10 600 041/17</t>
  </si>
  <si>
    <t>20 DE JUNIO DE 2017</t>
  </si>
  <si>
    <t>21 DE NOVIEMBRE DE 2017</t>
  </si>
  <si>
    <t>050/17</t>
  </si>
  <si>
    <t>EL SM1 REQUIERE DEL MANTENIMIENTO PREVENTIVO A ESTACIONES DE AUTOCONSUMO DE LOS MÓDULOS OPERATIVOS 3, 8, 8A, 9, 12, 15, 23 Y 34 (PARTIDAS DESIERTAS SM1/IR/S/007/2017).
EL PROVEEDOR OFERTA LAS MEJORES CONDICIONES DISPONIBLES EN CUANTO A OPORTUNIDAD Y PRECIO.
ARTÍCULO 54-IV DE LA LADF.</t>
  </si>
  <si>
    <t>MANTENIMIENTO PREVENTIVO A ESTACIONES DE AUTOCONSUMO DE LOS MÓDULOS OPERATIVOS 3, 8, 8A, 9, 12, 15, 23 Y 34 (PARTIDAS DESIERTAS SM1/IR/S/007/2017).</t>
  </si>
  <si>
    <t>SEMAGAM SERVICIO Y MATERIAL PARA GASOLINERAS DE MÉXICO, S.A. DE C.V.</t>
  </si>
  <si>
    <t>10 600 040/17</t>
  </si>
  <si>
    <t>DICIEMBRE DE 2017</t>
  </si>
  <si>
    <t>JULIO-SEPTIEMBRE</t>
  </si>
  <si>
    <t>076/17</t>
  </si>
  <si>
    <t>EL SM1 REQUIERE LA ADQUISICIÓN DE UNIFORMES DE SEGURIDAD PARA MOTOCICLISTA PARA EL PERIODO 2017.
EL PROVEEDOR OFERTA LAS MEJORES CONDICIONES DISPONIBLES EN CUANTO A OPORTUNIDAD Y PRECIO.
ARTÍCULO 55 DE LA LADF.</t>
  </si>
  <si>
    <t>UNIFORMES DE SEGURIDAD PARA MOTOCICLISTA PARA EL PERIODO 2017.</t>
  </si>
  <si>
    <t>MARÍA DE LA LUZ</t>
  </si>
  <si>
    <t>MARTÍNEZ</t>
  </si>
  <si>
    <t>NAYELY</t>
  </si>
  <si>
    <t>NIEVES</t>
  </si>
  <si>
    <t>ATILANO</t>
  </si>
  <si>
    <t>036/17</t>
  </si>
  <si>
    <t>14 DE SEPTIEMBRE DE 2017</t>
  </si>
  <si>
    <t>077/17</t>
  </si>
  <si>
    <t>LA SM1 REQUIERE DE BOLETO DE VIAJE PARA USUARIO.
EL PROVEEDOR OFERTA LAS MEJORES CONDICIONES DISPONIBLES EN CUANTO A OPORTUNIDAD Y PRECIO.
ARTÍCULO 1 DE LA LADF.</t>
  </si>
  <si>
    <t>BOLETO DE VIAJE PARA USUARIO.</t>
  </si>
  <si>
    <t>SUJETO A LA FECHA DE ACEPTACIÓN DE LA COTIZACIÓN</t>
  </si>
  <si>
    <t>LA DIRECCIÓN DE FINANZAS VERIFICARÁ QUE LA PRESTACIÓN DEL SERVICIO Y/O ENTREGA DE LOS BIENES SEA CONFORME AL CONTRATO.</t>
  </si>
  <si>
    <t>082/17</t>
  </si>
  <si>
    <t>LA SM1 REQUIERE DEL LIBRO "CONMEMORATIVO DEL SISTEMA DE MOVILIDAD 1 - LA HUELLA DE LA MOVILIDAD.  ACCIONES 2016".
EL PROVEEDOR OFERTA LAS MEJORES CONDICIONES DISPONIBLES EN CUANTO A OPORTUNIDAD Y PRECIO.
ARTÍCULO 1 DE LA LADF.</t>
  </si>
  <si>
    <t>LIBRO "CONMEMORATIVO DEL SISTEMA DE MOVILIDAD 1 - LA HUELLA DE LA MOVILIDAD.  ACCIONES 2016".</t>
  </si>
  <si>
    <t>DIRECCIÓN GENERAL</t>
  </si>
  <si>
    <t>LA DIRECCIÓN GENERAL VERIFICARÁ QUE LA PRESTACIÓN DEL SERVICIO Y/O ENTREGA DE LOS BIENES SEA CONFORME AL CONTRATO.</t>
  </si>
  <si>
    <t>081/17</t>
  </si>
  <si>
    <t>EL SM1 REQUIERE LA ADQUISICIÓN DE MEDICAMENTOS Y MATERIAL DE CURACIÓN.
EL PROVEEDOR OFERTA LAS MEJORES CONDICIONES DISPONIBLES EN CUANTO A OPORTUNIDAD Y PRECIO.
ARTÍCULO 55 DE LA LADF.</t>
  </si>
  <si>
    <t>MEDICAMENTOS Y MATERIAL DE CURACIÓN.</t>
  </si>
  <si>
    <t>JOSÉ LUIS</t>
  </si>
  <si>
    <t>CUBILLOS</t>
  </si>
  <si>
    <t>GARNICA</t>
  </si>
  <si>
    <t>BRAULIO GARED</t>
  </si>
  <si>
    <t>REYES</t>
  </si>
  <si>
    <t>VÁZQUEZ</t>
  </si>
  <si>
    <t>039/17</t>
  </si>
  <si>
    <t>31 DE JULIO DE 2017</t>
  </si>
  <si>
    <t>25 DE AGOSTO DE 2017</t>
  </si>
  <si>
    <t>084/17</t>
  </si>
  <si>
    <t>EL SM1 REQUIERE LA ADQUISICIÓN DE PRENDAS PARA LA PROTECCIÓN E IDENTIDAD DEL PERSONAL OPERATIVO DE ESTE ORGANISMO.
EL PROVEEDOR OFERTA LAS MEJORES CONDICIONES DISPONIBLES EN CUANTO A OPORTUNIDAD Y PRECIO.
ARTÍCULO 55 DE LA LADF.</t>
  </si>
  <si>
    <t>PRENDAS PARA LA PROTECCIÓN E IDENTIDAD DEL PERSONAL OPERATIVO DE ESTE ORGANISMO.</t>
  </si>
  <si>
    <t>JESÚS EDUARDO</t>
  </si>
  <si>
    <t>CARRERA</t>
  </si>
  <si>
    <t>BRUNO</t>
  </si>
  <si>
    <t>042/17</t>
  </si>
  <si>
    <t>06 DE AGOSTO DE 2017</t>
  </si>
  <si>
    <t>06 DE OCTUBRE DE 2017</t>
  </si>
  <si>
    <t>EL SM1 REQUIERE DEL SERVICIO DE RETIRO, TRANSPORTACIÓN Y DISPOSICIÓN FINAL DE RESIDUOS PELIGROSOS.
EL PROVEEDOR OFERTA LAS MEJORES CONDICIONES DISPONIBLES EN CUANTO A OPORTUNIDAD Y PRECIO.
ARTÍCULO 55 DE LA LADF.</t>
  </si>
  <si>
    <t>VIANNEY</t>
  </si>
  <si>
    <t>MENDOZA</t>
  </si>
  <si>
    <t>VAZQUEZ</t>
  </si>
  <si>
    <t>GERENCIA DE COMERCIALIZACIÓN</t>
  </si>
  <si>
    <t>044/17</t>
  </si>
  <si>
    <t>07 DE AGOSTO DE 2017</t>
  </si>
  <si>
    <t>29 DE DICIEMBRE DE 2017</t>
  </si>
  <si>
    <t>LA GERENCIA DE COMERCIALIZACIÓN VERIFICARÁ QUE LA PRESTACIÓN DEL SERVICIO Y/O ENTREGA DE LOS BIENES SEA CONFORME AL CONTRATO.</t>
  </si>
  <si>
    <t>EL SM1 REQUIERE LA ADQUISICIÓN DE UNIFORMES PARA EL PERSONAL DE CONFIANZA EN FUNCIÓN DE ATENCIÓN CIUDADANA DE ESTE ORGANISMO.
EL PROVEEDOR OFERTA LAS MEJORES CONDICIONES DISPONIBLES EN CUANTO A OPORTUNIDAD Y PRECIO.
ARTÍCULO 55 DE LA LADF.</t>
  </si>
  <si>
    <t>087/17</t>
  </si>
  <si>
    <t>089/17</t>
  </si>
  <si>
    <t>UNIFORMES PARA EL PERSONAL DE CONFIANZA EN FUNCIÓN DE ATENCIÓN CIUDADANA DE ESTE ORGANISMO.</t>
  </si>
  <si>
    <t>14 DE AGOSTO DE 2017</t>
  </si>
  <si>
    <t>22 DE SEPTIEMBRE DE 2017</t>
  </si>
  <si>
    <t>EL SM1 REQUIERE LA ADQUISICIÓN DE IMPERMEABLES PARA LA PROTECCIÓN E IDENTIDAD DEL PERSONAL OPERATIVO DE ESTE ORGANISMO.
EL PROVEEDOR OFERTA LAS MEJORES CONDICIONES DISPONIBLES EN CUANTO A OPORTUNIDAD Y PRECIO.
ARTÍCULO 55 DE LA LADF.</t>
  </si>
  <si>
    <t>IMPERMEABLES PARA LA PROTECCIÓN E IDENTIDAD DEL PERSONAL OPERATIVO DE ESTE ORGANISMO.</t>
  </si>
  <si>
    <t>086/17</t>
  </si>
  <si>
    <t>COMERCIALIZADORA BRUNO</t>
  </si>
  <si>
    <t>046/17</t>
  </si>
  <si>
    <t>LA SM1 REQUIERE DE RECORTE DE VINIL PARA LOS AUTOBUSES QUE PRESTAN EL SERVICIO, ESCOLAR, ORDINARIO Y ECOBÚS DEL SISTEMA DE MOVILIDAD 1.
EL PROVEEDOR OFERTA LAS MEJORES CONDICIONES DISPONIBLES EN CUANTO A OPORTUNIDAD Y PRECIO.
ARTÍCULO 1 DE LA LADF.</t>
  </si>
  <si>
    <t>093/17</t>
  </si>
  <si>
    <t>RECORTE DE VINIL PARA LOS AUTOBUSES QUE PRESTAN EL SERVICIO, ESCOLAR, ORDINARIO Y ECOBÚS DEL SISTEMA DE MOVILIDAD 1.</t>
  </si>
  <si>
    <t>047/17</t>
  </si>
  <si>
    <t>060/17</t>
  </si>
  <si>
    <t>EL SM1 REQUIERE LA ADQUISICIÓN REFACCIONES PARA EL MANTENIMIENTO PREVENTIVO PARA EL EJERCICIO 2017 HYUNDAI SUPER AERO CITY LE GNC.
EL PROVEEDOR OFERTA LAS MEJORES CONDICIONES DISPONIBLES EN CUANTO A OPORTUNIDAD Y PRECIO.
ARTÍCULO 55 DE LA LADF.</t>
  </si>
  <si>
    <t>REFACCIONES PARA EL MANTENIMIENTO PREVENTIVO PARA EL EJERCICIO 2017 HYUNDAI SUPER AERO CITY LE GNC.</t>
  </si>
  <si>
    <t>ELIA BEATRIZ</t>
  </si>
  <si>
    <t>ALVAREZ</t>
  </si>
  <si>
    <t>AYALA</t>
  </si>
  <si>
    <t>048/17</t>
  </si>
  <si>
    <t>REFACCIONES PARA EL MANTENIMIENTO PREVENTIVO PARA EL EJERCICIO 2017 HYUNDAI SUPER AERO CITY LE GNC</t>
  </si>
  <si>
    <t>15 DE AGOSTO DE 2017</t>
  </si>
  <si>
    <t>12 DE NOVIEMBRE DE 2017</t>
  </si>
  <si>
    <t>DIRECCIÓN DE DESARROLLO TECNOLÓGICO Y MANTENIMIENTO VERIFICARÁ QUE LA PRESTACIÓN DEL SERVICIO Y/O ENTREGA DE LOS BIENES SEA CONFORME AL CONTRATO.</t>
  </si>
  <si>
    <t>091/17</t>
  </si>
  <si>
    <t>EL SM1 REQUIERE DE LA PRESTACIÓN DEL SERVICIO DE ARRENDAMIENTO DE AUTOTANQUE DE COMBUSTIBLE DIÉSEL CON CAPACIDAD DE 20,000 LTS., EQUIPADO PARA DESPACHO.
EL PROVEEDOR OFERTA LAS MEJORES CONDICIONES DISPONIBLES EN CUANTO A OPORTUNIDAD Y PRECIO.
ARTÍCULO 55 DE LA LADF.</t>
  </si>
  <si>
    <t>ARRENDAMIENTO DE AUTOTANQUE DE COMBUSTIBLE DIÉSEL CON CAPACIDAD DE 20,000 LTS., EQUIPADO PARA DESPACHO.</t>
  </si>
  <si>
    <t>ROSENDOC RENÉ</t>
  </si>
  <si>
    <t>049/17</t>
  </si>
  <si>
    <t>AGOSTO DE 2017</t>
  </si>
  <si>
    <t>096/17</t>
  </si>
  <si>
    <t>EL SM1 REQUIERE LA ADQUISICIÓN DE VESTUARIO Y EQUIPO DE PROTECCIÓN PARA PERSONAL DEL CENTRO DE RECOLECCIÓN DE MONEDA METALICA DE ESTE ORGANISMO.
EL PROVEEDOR OFERTA LAS MEJORES CONDICIONES DISPONIBLES EN CUANTO A OPORTUNIDAD Y PRECIO.
ARTÍCULO 55 DE LA LADF.</t>
  </si>
  <si>
    <t>VESTUARIO Y EQUIPO DE PROTECCIÓN PARA PERSONAL DEL CENTRO DE RECOLECCIÓN DE MONEDA METALICA DE ESTE ORGANISMO.</t>
  </si>
  <si>
    <t>17 DE AGOSTO DE 2017</t>
  </si>
  <si>
    <t>27 DE SEPTIEMBRE DE 2017</t>
  </si>
  <si>
    <t>EL SM1 REQUIERE DE LA ADQUISICIÓN DE REFACCIONES PARA EL PROGRAMA DE REMOZAMIENTO DE 145 AUTOBUSES MERCEDES BENZ MOD. 2009 (EXPRESOS).
EL PROVEEDOR OFERTA LAS MEJORES CONDICIONES DISPONIBLES EN CUANTO A OPORTUNIDAD Y PRECIO.
ARTÍCULO 54-II BIS DE LA LADF.</t>
  </si>
  <si>
    <t>REFACCIONES PARA EL PROGRAMA DE REMOZAMIENTO DE 145 AUTOBUSES MERCEDES BENZ MOD. 2009 (EXPRESOS).</t>
  </si>
  <si>
    <t>FERRECORP, S.A. DE C.V.</t>
  </si>
  <si>
    <t>MEXICAN EXPORTNET, S.A. DE C.V.</t>
  </si>
  <si>
    <t>SISTEMAS TÉCNICOS DE RECONSTRUCCIÓN AUTOMOTRÍZ DIESEL, S.A. DE C.V.</t>
  </si>
  <si>
    <t>ENRIQUE FROYLAN</t>
  </si>
  <si>
    <t>ALONSO</t>
  </si>
  <si>
    <t>BALTAZAR</t>
  </si>
  <si>
    <t>JUAN SALVADOR</t>
  </si>
  <si>
    <t>KARINA ALEJANDRA</t>
  </si>
  <si>
    <t>CORONA</t>
  </si>
  <si>
    <t>JIMÉNEZ</t>
  </si>
  <si>
    <t>053/17</t>
  </si>
  <si>
    <t>10 600 074/17</t>
  </si>
  <si>
    <t>10 600 075/17</t>
  </si>
  <si>
    <t>10 600 076/17</t>
  </si>
  <si>
    <t>CM-007/17</t>
  </si>
  <si>
    <t>01 DE SEPTIEMBRE DE 2017</t>
  </si>
  <si>
    <t>12 DE OCTUBRE DE 2017</t>
  </si>
  <si>
    <t>EL SM1 REQUIERE DE LA ADQUISICIÓN DE UNIFORMES PARA EL PERSONAL OPERATIVO SINDICALIZADO FEMENINO CORRESPONDIENTE AL EJERCICIO 2017. (PDAS. DESIERTAS SM1/IR/B/004/2017).
EL PROVEEDOR OFERTA LAS MEJORES CONDICIONES DISPONIBLES EN CUANTO A OPORTUNIDAD Y PRECIO.
ARTÍCULO 54-IV DE LA LADF.</t>
  </si>
  <si>
    <t>UNIFORMES PARA EL PERSONAL OPERATIVO SINDICALIZADO FEMENINO CORRESPONDIENTE AL EJERCICIO 2017. (PDAS. DESIERTAS SM1/IR/B/004/2017).</t>
  </si>
  <si>
    <t>10 600 043/17</t>
  </si>
  <si>
    <t>29 DE SEPTIEMBRE DE 2017</t>
  </si>
  <si>
    <t>DIRECCIÓN DE ADMINISTRACIÓN VERIFICARÁ QUE LA PRESTACIÓN DEL SERVICIO Y/O ENTREGA DE LOS BIENES SEA CONFORME AL CONTRATO.</t>
  </si>
  <si>
    <t>079/17</t>
  </si>
  <si>
    <t>EL SM1 REQUIERE DE LA ELABORACIÓN DE 15 PROGRAMAS INTERNOS DE PROTECCIÓN CIVIL 2017. (PDAS. DESIERTAS SM1/IR/S/008/2017)
EL PROVEEDOR OFERTA LAS MEJORES CONDICIONES DISPONIBLES EN CUANTO A OPORTUNIDAD Y PRECIO.
ARTÍCULO 54-IV DE LA LADF.</t>
  </si>
  <si>
    <t>ELABORACIÓN DE 15 PROGRAMAS INTERNOS DE PROTECCIÓN CIVIL 2017. (PDAS. DESIERTAS SM1/IR/S/008/2017)</t>
  </si>
  <si>
    <t>JOSE LUIS</t>
  </si>
  <si>
    <t>NAVARRO</t>
  </si>
  <si>
    <t>ESTRADA</t>
  </si>
  <si>
    <t>10 600 072/17</t>
  </si>
  <si>
    <t>16 DE AGOSTO DE 2017</t>
  </si>
  <si>
    <t>26 DE DICIEMBRE DE 2017</t>
  </si>
  <si>
    <t>078/17</t>
  </si>
  <si>
    <t>EL SM1 REQUIERE DEL MANTENIMIENTO PREVENTIVO Y CORRECTIVO A LOS EQUIPOS DE VIDEOVIGILANCIA INSTALADOS EN EL INTERIOR DE LOS AUTOBUSES PARA EL PERIODO 2017. (PDAS. DESIERTAS SM1/IR/S/009/2017).
EL PROVEEDOR OFERTA LAS MEJORES CONDICIONES DISPONIBLES EN CUANTO A OPORTUNIDAD Y PRECIO.
ARTÍCULO 54-IV DE LA LADF.</t>
  </si>
  <si>
    <t>MANTENIMIENTO PREVENTIVO Y CORRECTIVO A LOS EQUIPOS DE VIDEOVIGILANCIA INSTALADOS EN EL INTERIOR DE LOS AUTOBUSES PARA EL PERIODO 2017. (PDAS. DESIERTAS SM1/IR/S/009/2017)</t>
  </si>
  <si>
    <t>10 600 077/17</t>
  </si>
  <si>
    <t>SEPTIEMBRE DE 2017</t>
  </si>
  <si>
    <t>DIRECCIÓN DE OPERACIÓN VERIFICARÁ QUE LA PRESTACIÓN DEL SERVICIO Y/O ENTREGA DE LOS BIENES SEA CONFORME AL CONTRATO.</t>
  </si>
  <si>
    <t>103/17</t>
  </si>
  <si>
    <t>EL SM1 REQUIERE DE LA ADQUISICIÓN DE SOLUCIÓN ACUOSA DE UREA AL 32.5% AGENTE REDUCTORSCR, PARA EL PERIODO DE AGOSTO A DICIEMBRE DE 2017 (PDA. DESIERTA SM1/IR/B/008/2017).
EL PROVEEDOR OFERTA LAS MEJORES CONDICIONES DISPONIBLES EN CUANTO A OPORTUNIDAD Y PRECIO.
ARTÍCULO 54-IV DE LA LADF.</t>
  </si>
  <si>
    <t>SOLUCIÓN ACUOSA DE UREA AL 32.5% AGENTE REDUCTORSCR, PARA EL PERIODO DE AGOSTO A DICIEMBRE DE 2017 (PDA. DESIERTA SM1/IR/B/008/2017).</t>
  </si>
  <si>
    <t>10 600 082/17</t>
  </si>
  <si>
    <t>100/17</t>
  </si>
  <si>
    <t>LA SM1 REQUIERE DE TARJETAS DE ASISTENCIA PARA EL PERSONAL DE CONFIANZA DE LOS MODULOS OPERATIVOS 03, 08, 09, 12, 15, 23 Y 34 DE ESTE ORGANISMO.
EL PROVEEDOR OFERTA LAS MEJORES CONDICIONES DISPONIBLES EN CUANTO A OPORTUNIDAD Y PRECIO.
ARTÍCULO 1 DE LA LADF.</t>
  </si>
  <si>
    <t>TARJETAS DE ASISTENCIA PARA EL PERSONAL DE CONFIANZA DE LOS MODULOS OPERATIVOS 03, 08, 09, 12, 15, 23 Y 34 DE ESTE ORGANISMO.</t>
  </si>
  <si>
    <t>055/17</t>
  </si>
  <si>
    <t>106/17</t>
  </si>
  <si>
    <t>LA SM1 REQUIERE DE VINIL AUTOADHERIBLE PARA LA CAMPAÑA INFORMATIVA "YO ME UNO A LA LECTURA EN M1".
EL PROVEEDOR OFERTA LAS MEJORES CONDICIONES DISPONIBLES EN CUANTO A OPORTUNIDAD Y PRECIO.
ARTÍCULO 1 DE LA LADF.</t>
  </si>
  <si>
    <t>VINIL AUTOADHERIBLE PARA LA CAMPAÑA INFORMATIVA "YO ME UNO A LA LECTURA EN M1".</t>
  </si>
  <si>
    <t>7 DÍAS HÁBILES A PARTIR DEL VISTO BUENO DE AUTORIZACIÓN DEL ORIGINAL MECÁNICO O ELECTRÓNICO.</t>
  </si>
  <si>
    <t>LA SM1 REQUIERE DE TARJETAS DE ASISTENCIA PARA PERSONAL ADMINISTRATIVO DE OFICINAS CENTRALES
EL PROVEEDOR OFERTA LAS MEJORES CONDICIONES DISPONIBLES EN CUANTO A OPORTUNIDAD Y PRECIO.
ARTÍCULO 1 DE LA LADF.</t>
  </si>
  <si>
    <t>TARJETAS DE ASISTENCIA PARA PERSONAL ADMINISTRATIVO DE OFICINAS CENTRALES</t>
  </si>
  <si>
    <t>CM-008/17</t>
  </si>
  <si>
    <t>LA SM1 REQUIERE DE CONTRA RECIBOS EN TRES TANTOS DE 21.5 X 14. EN PAPEL AUTOCOPIANTE BLANCO, AZUL Y ROSA. CON TIRAS DE ARRASTRE POR AMBOS LADOS. IMPRESIÓN A 1 X 0 TINTAS. CON CAMBIOS MARGINALES. (FOLIOS EN COLOR ROJO DEL 59151 AL 63150).
EL PROVEEDOR OFERTA LAS MEJORES CONDICIONES DISPONIBLES EN CUANTO A OPORTUNIDAD Y PRECIO.
ARTÍCULO 1 DE LA LADF.</t>
  </si>
  <si>
    <t>CONTRA RECIBOS EN TRES TANTOS DE 21.5 X 14. EN PAPEL AUTOCOPIANTE BLANCO, AZUL Y ROSA. CON TIRAS DE ARRASTRE POR AMBOS LADOS. IMPRESIÓN A 1 X 0 TINTAS. CON CAMBIOS MARGINALES. (FOLIOS EN COLOR ROJO DEL 59151 AL 63150).</t>
  </si>
  <si>
    <t>CM-009/17</t>
  </si>
  <si>
    <t>101/17</t>
  </si>
  <si>
    <t>EL SM1 REQUIERE DEL SERVICIO DE INSTALACIÓN DE SISTEMA ELECTRONICO Y REUBICACIÓN DE RELOJ DE REGISTRO DE ASISTENCIA BIOMETRICO (HANDKEY), EN INSTALACIONES DEL NUEVO DOMICILIO DE LAS OFICINAS CENTRALES DE ESTE ORGANISMO.
EL PROVEEDOR OFERTA LAS MEJORES CONDICIONES DISPONIBLES EN CUANTO A OPORTUNIDAD Y PRECIO.
ARTÍCULO 55 DE LA LADF.</t>
  </si>
  <si>
    <t>INSTALACIÓN DE SISTEMA ELECTRONICO Y REUBICACIÓN DE RELOJ DE REGISTRO DE ASISTENCIA BIOMETRICO (HANDKEY), EN INSTALACIONES DEL NUEVO DOMICILIO DE LAS OFICINAS CENTRALES DE ESTE ORGANISMO.</t>
  </si>
  <si>
    <t>COMERCIALIZADORA RA8, 
S.A. DE C.V.</t>
  </si>
  <si>
    <t>ZAIRA NAYIB 
RODRÍGUEZ VÁZQUEZ</t>
  </si>
  <si>
    <t>PRODUCTOS Y SERVICIOS EMPRESRIALES MEROD, S.A. DE C.V.</t>
  </si>
  <si>
    <t>097/17</t>
  </si>
  <si>
    <t>EL SM1 REQUIERE DEL SERVICIO MANTENIMIENTO PREVENTIVO Y CORRECTIVO AL SISTEMA DE VIDEOVIGILANCIA DE LOS MÓDULOS OPERATIVOS DEL ORGANISMO.
EL PROVEEDOR OFERTA LAS MEJORES CONDICIONES DISPONIBLES EN CUANTO A OPORTUNIDAD Y PRECIO.
ARTÍCULO 55 DE LA LADF.</t>
  </si>
  <si>
    <t>MANTENIMIENTO PREVENTIVO Y CORRECTIVO AL SISTEMA DE VIDEOVIGILANCIA DE LOS MÓDULOS OPERATIVOS DEL ORGANISMO.</t>
  </si>
  <si>
    <t>NOVIEMBRE DE 2017</t>
  </si>
  <si>
    <t>105/17</t>
  </si>
  <si>
    <t>EL SM1 REQUIERE DEL TALLER: EQUIDAD E INCLUSIÓN SOCIAL EN LOS SISTEMAS DE TRANSPORTE PÚBLICO PARA EL PERSONAL DE BASE Y CONFIANZA DEL ORGANISMO.
EL PROVEEDOR OFERTA LAS MEJORES CONDICIONES DISPONIBLES EN CUANTO A OPORTUNIDAD Y PRECIO.
ARTÍCULO 55 DE LA LADF.</t>
  </si>
  <si>
    <t>TALLER: EQUIDAD E INCLUSIÓN SOCIAL EN LOS SISTEMAS DE TRANSPORTE PÚBLICO PARA EL PERSONAL DE BASE Y CONFIANZA DEL ORGANISMO.</t>
  </si>
  <si>
    <t>KEY TECHNOLOGIES, 
S. DE R.L. DE C.V.</t>
  </si>
  <si>
    <t>SUCONSULTOR, 
S.A. DE C.V.</t>
  </si>
  <si>
    <t>GRUPO DE TECNOLOGÍA 
CIBERNÉTICA, S.A. DE C.V.</t>
  </si>
  <si>
    <t>058/17</t>
  </si>
  <si>
    <t>099/17</t>
  </si>
  <si>
    <t>EL SM1 REQUIERE DEL SERIVIO DE LIMPIEZA DE TANQUES DE ALMACENAMIENTO DE DIÉSEL, UBICADOS EN LAS ESTACIONES DE AUTOCONSUMO DE LOS MÓDULOS OPERATIVOS 03, 08, 08A, 09, 12, 15 Y 34.
EL PROVEEDOR OFERTA LAS MEJORES CONDICIONES DISPONIBLES EN CUANTO A OPORTUNIDAD Y PRECIO.
ARTÍCULO 55 DE LA LADF.</t>
  </si>
  <si>
    <t>LIMPIEZA DE TANQUES DE ALMACENAMIENTO DE DIÉSEL, UBICADOS EN LAS ESTACIONES DE AUTOCONSUMO DE LOS MÓDULOS OPERATIVOS 03, 08, 08A, 09, 12, 15 Y 34.</t>
  </si>
  <si>
    <t>COMERCIALIZADORA SOLINFRA, S.A.P.I. DE C.V.</t>
  </si>
  <si>
    <t>059/17</t>
  </si>
  <si>
    <t>Área(s) o unidad(es) administrativa(s) que genera(n) o posee(n) la información: GERENCIA DE RECURSOS MATERIALES</t>
  </si>
  <si>
    <t>IPSUM ENERGETICS, 
S.A. EN S. DE C.V.</t>
  </si>
  <si>
    <t>COMERCIALIZADORA SOLINFRA, 
S.A.P. DE I. DE C.V.</t>
  </si>
  <si>
    <t>MATERIA PRIMA PENINSULAR, 
S.A. DE C.V.</t>
  </si>
  <si>
    <t>OCTUBRE-DICIEMBRE</t>
  </si>
  <si>
    <t>EL SM1 REQUIERE DE LA ADQUISICIÓN DE REFACCIONES PARA EL MANTENIMIENTO PREVENTIVO PARA EL EJERCICIO 2017 DE LOS GRUPOS MECANICOS, ADMISION DE AIRE, BANDAS Y MANGUERAS, CONEXIONES, VÁLVULAS Y GRIFOS, INSTRUMENTOS, JUNTAS, LUBRICACION, NEUMATICOS, EQUIPO DE ALMACENES Y SEGURIDAD INDUSTRIAL Y SUSPENCIÓN. PDAS. DESIERTAS 2DA. VUELTA SM1/LPI/004/2017
EL PROVEEDOR OFERTA LAS MEJORES CONDICIONES DISPONIBLES EN CUANTO A OPORTUNIDAD Y PRECIO.
ARTÍCULO 54-IV DE LA LADF.</t>
  </si>
  <si>
    <t>REFACCIONES PARA EL MANTENIMIENTO PREVENTIVO PARA EL EJERCICIO 2017 DE LOS GRUPOS MECANICOS, ADMISION DE AIRE, BANDAS Y MANGUERAS, CONEXIONES, VÁLVULAS Y GRIFOS, INSTRUMENTOS, JUNTAS, LUBRICACION, NEUMATICOS, EQUIPO DE ALMACENES Y SEGURIDAD INDUSTRIAL Y SUSPENCIÓN. PDAS. DESIERTAS 2DA. VUELTA SM1/LPI/004/2017.</t>
  </si>
  <si>
    <t>068/17</t>
  </si>
  <si>
    <t>REFACCIONES PARA EL MANTENIMIENTO PREVENTIVO PARA EL EJERCICIO 2017 DE LOS GRUPOS MECANICOS, ADMISION DE AIRE, BANDAS Y MANGUERAS, CONEXIONES, VÁLVULAS Y GRIFOS, INSTRUMENTOS, JUNTAS, LUBRICACION, NEUMATICOS, EQUIPO DE ALMACENES Y SEGURIDAD INDUSTRIAL Y SUSPENCIÓN. PDAS. DESIERTAS 2DA. VUELTA SM1/LPI/004/2017</t>
  </si>
  <si>
    <t>16 DE OCTUBRE DE 2017</t>
  </si>
  <si>
    <t>14 DE NOVIEMBRE DE 2017</t>
  </si>
  <si>
    <t>EL SM1 REQUIERE DE LA ADQUISICIÓN DE REFACCIONES PARA EL MANTENIMIENTO PREVENTIVO PARA EL EJERCICIO 2017 DE LOS GRUPOS MECANICOS, ADMISION DE AIRE, BANDAS Y MANGUERAS, CONEXIONES, VÁLVULAS Y GRIFOS, INSTRUMENTOS, JUNTAS, LUBRICACION, NEUMATICOS, EQUIPO DE ALMACENES Y SEGURIDAD INDUSTRIAL Y SUSPENSIÓN. PDAS. DESIERTAS SM1/LPI/004/2017
EL PROVEEDOR OFERTA LAS MEJORES CONDICIONES DISPONIBLES EN CUANTO A OPORTUNIDAD Y PRECIO.
ARTÍCULO 54-IV DE LA LADF.</t>
  </si>
  <si>
    <t>REFACCIONES PARA EL MANTENIMIENTO PREVENTIVO PARA EL EJERCICIO 2017 DE LOS GRUPOS MECANICOS, ADMISION DE AIRE, BANDAS Y MANGUERAS, CONEXIONES, VÁLVULAS Y GRIFOS, INSTRUMENTOS, JUNTAS, LUBRICACION, NEUMATICOS, EQUIPO DE ALMACENES Y SEGURIDAD INDUSTRIAL Y SUSPENSIÓN. PDAS. DESIERTAS SM1/LPI/004/2017</t>
  </si>
  <si>
    <t>10 600 086/17</t>
  </si>
  <si>
    <t>REFACCIONES PARA EL MANTENIMIENTO PREVENTIVO PARA EL EJERCICIO 2017 DE LOS GRUPOS MECANICOS, ADMISION DE AIRE, BANDAS Y MANGUERAS, CONEXIONES, VÁLVULAS Y GRIFOS, INSTRUMENTOS, JUNTAS, LUBRICACION, NEUMATICOS, EQUIPO DE ALMACENES Y SEGURIDAD INDUSTRIAL Y SUSPENCIÓN. PDAS, DESIERTAS SM1/LPI/004/2017</t>
  </si>
  <si>
    <t>DISTRIBUIDORA AMÉRICA &amp; DOBA, S.A. DE C.V.</t>
  </si>
  <si>
    <t>CM-010/17</t>
  </si>
  <si>
    <t>13 DE OCTUBRE DE 2017</t>
  </si>
  <si>
    <t>REFACCIONES PARA EL MANTENIMIENTO PREVENTIVO PARA EL EJERCICIO 2017 DE LOS GRUPOS MECANICOS, CARROCERÍA, COMBUSTIBLE, ELECTRICO, MOTOR TRANSMISIÓN AUTOMATICA Y TRANSMISIÓN ESTANDAR. PARTIDAS DESIERTAS 2DA. VUELTA  SM1/LPI/002/2017</t>
  </si>
  <si>
    <t>14 DE DICIEMBRE DE 2017</t>
  </si>
  <si>
    <t>REFACCIONES PARA EL MANTENIMIENTO PREVENTIVO PARA EL EJERCICIO 2017 DE LOS GRUPOS MECANICOS, CARROCERÍA, COMBUSTIBLE, ELECTRICO, MOTOR TRANSMISIÓN AUTOMATICA Y TRANSMISIÓN ESTANDAR. ADJUDICACIÓN DIRECTA PDAS. DESIERTAS SM1/LPI/002/2017</t>
  </si>
  <si>
    <t>065/17</t>
  </si>
  <si>
    <t>27 DE NOVIEMBRE DE 2017</t>
  </si>
  <si>
    <t>REFACCIONES PARA EL MANTENIMIENTO PREVENTIVO PARA EL EJERCICIO 2017 DE LOS GRUPOS MECANICOS, CARROCERÍA, COMBUSTIBLE, ELECTRICO, MOTOR TRANSMISIÓN AUTOMATICA Y TRANSMISIÓN ESTANDAR. PDAS. DESIERTAS 2DA. VUELTA SM1/LPI/002/2017</t>
  </si>
  <si>
    <t>066/17</t>
  </si>
  <si>
    <t>REFACCIONES PARA EL MANTENIMIENTO PREVENTIVO PARA EL EJERCICIO 2017 DE LOS GRUPOS MECANICOS, CARROCERÍA, COMBUSTIBLE, ELECTRICO, MOTOR TRANSMISIÓN AUTOMATICA Y TRANSMISIÓN ESTANDAR.</t>
  </si>
  <si>
    <t>REFACCIONES PARA EL MANTENIMIENTO PREVENTIVO PARA EL EJERCICIO 2017 DE LOS GRUPOS MECANICOS, CARROCERÍA, COMBUSTIBLE, ELECTRICO, MOTOR TRANSMISIÓN AUTOMATICA Y TRANSMISIÓN ESTANDAR. PDAS. DESIERTAS SM1/LPI/002/2017</t>
  </si>
  <si>
    <t>10 600 087/17</t>
  </si>
  <si>
    <t>10 DE NOVIEMBRE DE 2017</t>
  </si>
  <si>
    <t>EL SM1 REQUIERE DE LA ADQUISICIÓN DE REFACCIONES PARA EL MANTENIMIENTO PREVENTIVO PARA EL EJERCICIO 2017 DE LOS GRUPOS MECANICOS, ADMISION DE AIRE, BANDAS Y MANGUERAS, CONEXIONES, VÁLVULAS Y GRIFOS, INSTRUMENTOS, JUNTAS, LUBRICACION, NEUMATICOS, EQUIPO DE ALMACENES Y SEGURIDAD INDUSTRIAL Y SUSPENCIÓN. PDAS, DESIERTAS SM1/LPI/004/2017
EL PROVEEDOR OFERTA LAS MEJORES CONDICIONES DISPONIBLES EN CUANTO A OPORTUNIDAD Y PRECIO.
ARTÍCULO 54-IV DE LA LADF.</t>
  </si>
  <si>
    <t>EL SM1 REQUIERE DE LA ADQUISICIÓN DE REFACCIONES PARA EL MANTENIMIENTO PREVENTIVO PARA EL EJERCICIO 2017 DE LOS GRUPOS MECANICOS, CARROCERÍA, COMBUSTIBLE, ELECTRICO, MOTOR TRANSMISIÓN AUTOMATICA Y TRANSMISIÓN ESTANDAR. PARTIDAS DESIERTAS 2DA. VUELTA  SM1/LPI/002/2017
EL PROVEEDOR OFERTA LAS MEJORES CONDICIONES DISPONIBLES EN CUANTO A OPORTUNIDAD Y PRECIO.
ARTÍCULO 54-IV DE LA LADF.</t>
  </si>
  <si>
    <t>EL SM1 REQUIERE DE LA ADQUISICIÓN DE REFACCIONES PARA EL MANTENIMIENTO PREVENTIVO PARA EL EJERCICIO 2017 DE LOS GRUPOS MECANICOS, CARROCERÍA, COMBUSTIBLE, ELECTRICO, MOTOR TRANSMISIÓN AUTOMATICA Y TRANSMISIÓN ESTANDAR. ADJUDICACIÓN DIRECTA PDAS. DESIERTAS SM1/LPI/002/2017.
EL PROVEEDOR OFERTA LAS MEJORES CONDICIONES DISPONIBLES EN CUANTO A OPORTUNIDAD Y PRECIO.
ARTÍCULO 54-IV DE LA LADF.</t>
  </si>
  <si>
    <t>EL SM1 REQUIERE DE LA ADQUISICIÓN DE REFACCIONES PARA EL MANTENIMIENTO PREVENTIVO PARA EL EJERCICIO 2017 DE LOS GRUPOS MECANICOS, CARROCERÍA, COMBUSTIBLE, ELECTRICO, MOTOR TRANSMISIÓN AUTOMATICA Y TRANSMISIÓN ESTANDAR. PDAS. DESIERTAS 2DA. VUELTA SM1/LPI/002/2017
EL PROVEEDOR OFERTA LAS MEJORES CONDICIONES DISPONIBLES EN CUANTO A OPORTUNIDAD Y PRECIO.
ARTÍCULO 54-IV DE LA LADF.</t>
  </si>
  <si>
    <t>EL SM1 REQUIERE DE LA ADQUISICIÓN DE REFACCIONES PARA EL MANTENIMIENTO PREVENTIVO PARA EL EJERCICIO 2017 DE LOS GRUPOS MECANICOS, CARROCERÍA, COMBUSTIBLE, ELECTRICO, MOTOR TRANSMISIÓN AUTOMATICA Y TRANSMISIÓN ESTANDAR.
EL PROVEEDOR OFERTA LAS MEJORES CONDICIONES DISPONIBLES EN CUANTO A OPORTUNIDAD Y PRECIO.
ARTÍCULO 55 DE LA LADF.</t>
  </si>
  <si>
    <t>EL SM1 REQUIERE DE LA ADQUISICIÓN DE REFACCIONES PARA EL MANTENIMIENTO PREVENTIVO PARA EL EJERCICIO 2017 DE LOS GRUPOS MECANICOS, CARROCERÍA, COMBUSTIBLE, ELECTRICO, MOTOR TRANSMISIÓN AUTOMATICA Y TRANSMISIÓN ESTANDAR. PDAS. DESIERTAS SM1/LPI/002/2017
EL PROVEEDOR OFERTA LAS MEJORES CONDICIONES DISPONIBLES EN CUANTO A OPORTUNIDAD Y PRECIO.
ARTÍCULO 54-IV DE LA LADF.</t>
  </si>
  <si>
    <t>EL SM1 REQUIERE DE LA ADQUISICIÓN DE REFACCIONES PARA EL MANTENIMIENTO PREVENTIVO PARA EL EJERCICIO 2017 DE LOS GRUPOS MECANICOS, CARROCERÍA, COMBUSTIBLE, ELECTRICO, MOTOR TRANSMISIÓN AUTOMATICA Y TRANSMISIÓN ESTANDAR. PDA. DESIERTAS SM1/LPI/002/2017
EL PROVEEDOR OFERTA LAS MEJORES CONDICIONES DISPONIBLES EN CUANTO A OPORTUNIDAD Y PRECIO.
ARTÍCULO 54-IV DE LA LADF.</t>
  </si>
  <si>
    <t>REFACCIONES PARA EL MANTENIMIENTO PREVENTIVO PARA EL EJERCICIO 2017 DE LOS GRUPOS MECANICOS, CARROCERÍA, COMBUSTIBLE, ELECTRICO, MOTOR TRANSMISIÓN AUTOMATICA Y TRANSMISIÓN ESTANDAR. PDA. DESIERTAS SM1/LPI/002/2017</t>
  </si>
  <si>
    <t>10 600 095/17</t>
  </si>
  <si>
    <t>13 DE NOVIEMBRE DE 2017</t>
  </si>
  <si>
    <t>EL SM1 REQUIERE DE LA ADQUISICIÓN DE REFACCIONES PARA EL MANTENIMIENTO PREVENTIVO PARA EL EJERCICIO 2017 DE LOS GRUPOS MECANICOS, DIRECCIÓN, EJE DELANTERO, ENFRIAMIENTO, ELEMENTOS DE SUJECIÓN, EJE TRASERO Y FRENOS. PDAS. DESIERTAS SM1/LPI/003/2017
EL PROVEEDOR OFERTA LAS MEJORES CONDICIONES DISPONIBLES EN CUANTO A OPORTUNIDAD Y PRECIO.
ARTÍCULO 54-IV DE LA LADF.</t>
  </si>
  <si>
    <t>REFACCIONES PARA EL MANTENIMIENTO PREVENTIVO PARA EL EJERCICIO 2017 DE LOS GRUPOS MECANICOS, DIRECCIÓN, EJE DELANTERO, ENFRIAMIENTO, ELEMENTOS DE SUJECIÓN, EJE TRASERO Y FRENOS. PDAS. DESIERTAS SM1/LPI/003/2017</t>
  </si>
  <si>
    <t>EL SM1 REQUIERE DE LA ADQUISICIÓN DE REFACCIONES PARA EL MANTENIMIENTO PREVENTIVO PARA EL EJERCICIO 2017 DE LOS GRUPOS MECANICOS, DIRECCIÓN, EJE DELANTERO, ENFRIAMIENTO, ELEMENTOS DE SUJECIÓN, EJE TRASERO Y FRENOS. PDAS. DESIERTAS SM1/LPI/004/2017
EL PROVEEDOR OFERTA LAS MEJORES CONDICIONES DISPONIBLES EN CUANTO A OPORTUNIDAD Y PRECIO.
ARTÍCULO 54-IV DE LA LADF.</t>
  </si>
  <si>
    <t>REFACCIONES PARA EL MANTENIMIENTO PREVENTIVO PARA EL EJERCICIO 2017 DE LOS GRUPOS MECANICOS, DIRECCIÓN, EJE DELANTERO, ENFRIAMIENTO, ELEMENTOS DE SUJECIÓN, EJE TRASERO Y FRENOS. PDAS. DESIERTAS SM1/LPI/004/2017</t>
  </si>
  <si>
    <t>10 600 084/17</t>
  </si>
  <si>
    <t>10 600 085/17</t>
  </si>
  <si>
    <t>EL SM1 REQUIERE DE LA ADQUISICIÓN DE REFACCIONES PARA EL PROGRAMA DE REMOZAMIENTO DE 145 AUTOBUSES MERCEDES BENZ MOD. 2009 (EXPRESOS). PDAS. DESIERTAS SM1/LPI/005/2017
EL PROVEEDOR OFERTA LAS MEJORES CONDICIONES DISPONIBLES EN CUANTO A OPORTUNIDAD Y PRECIO.
ARTÍCULO 54-IV DE LA LADF.</t>
  </si>
  <si>
    <t>REFACCIONES PARA EL PROGRAMA DE REMOZAMIENTO DE 145 AUTOBUSES MERCEDES BENZ MOD. 2009 (EXPRESOS). PDAS. DESIERTAS SM1/LPI/005/2017</t>
  </si>
  <si>
    <t>10 600 091/17</t>
  </si>
  <si>
    <t>06 DE NOVIEMBRE DE 2017</t>
  </si>
  <si>
    <t>06 DE DICIEMBRE DE 2017</t>
  </si>
  <si>
    <t>EL SM1 REQUIERE DE LA ADQUISICIÓN DE REFACCIONES PARA EL MANTENIMIENTO PREVENTIVO PARA EL EJERCICIO 2017, DE LOS GRUPOS MECÁNICOS, MATERIALES DE OPERACIÓN Y MANTENIMIENTO DE AUTOBUSES, MATERIALES Y SUMINISTROS Y REFACCIONES DE OPERACIÓN DE ALMACENES, HERRAMIENTAS MANUALES PAPELERÍA, BOLETOS Y ARTÍCULOS DE OFICINA
EL PROVEEDOR OFERTA LAS MEJORES CONDICIONES DISPONIBLES EN CUANTO A OPORTUNIDAD Y PRECIO.
ARTÍCULO 55 DE LA LADF.</t>
  </si>
  <si>
    <t>REFACCIONES PARA EL MANTENIMIENTO PREVENTIVO PARA EL EJERCICIO 2017, DE LOS GRUPOS MECÁNICOS, MATERIALES DE OPERACIÓN Y MANTENIMIENTO DE AUTOBUSES, MATERIALES Y SUMINISTROS Y REFACCIONES DE OPERACIÓN DE ALMACENES, HERRAMIENTAS MANUALES PAPELERÍA, BOLETOS Y ARTÍCULOS DE OFICINA</t>
  </si>
  <si>
    <t>062/17</t>
  </si>
  <si>
    <t>EL SM1 REQUIERE DE LA ADQUISICIÓN DE REFACCIONES PARA EL MANTENIMIENTO PREVENTIVO PARA EL EJERCICIO 2017, DE LOS GRUPOS MECÁNICOS, MATERIALES DE OPERACIÓN Y MANTENIMIENTO DE AUTOBUSES, MATERIALES Y SUMINISTROS Y REFACCIONES DE OPERACIÓN DE ALMACENES, HERRAMIENTAS MANUALES PAPELERÍA, BOLETOS Y ARTÍCULOS DE OFICINA. PDAS, DESIERTAS SM1/LPI/001/2017
EL PROVEEDOR OFERTA LAS MEJORES CONDICIONES DISPONIBLES EN CUANTO A OPORTUNIDAD Y PRECIO.
ARTÍCULO 54-IV DE LA LADF.</t>
  </si>
  <si>
    <t>REFACCIONES PARA EL MANTENIMIENTO PREVENTIVO PARA EL EJERCICIO 2017, DE LOS GRUPOS MECÁNICOS, MATERIALES DE OPERACIÓN Y MANTENIMIENTO DE AUTOBUSES, MATERIALES Y SUMINISTROS Y REFACCIONES DE OPERACIÓN DE ALMACENES, HERRAMIENTAS MANUALES PAPELERÍA, BOLETOS Y ARTÍCULOS DE OFICINA. PDAS, DESIERTAS SM1/LPI/001/2017</t>
  </si>
  <si>
    <t>CM-011/17</t>
  </si>
  <si>
    <t>CM-012/17</t>
  </si>
  <si>
    <t>132/17</t>
  </si>
  <si>
    <t>EL SM1 REQUIERE DE LA ADQUISICIÓN DE REFACCIONES PARA EL MANTENIMIENTO PREVENTIVO Y CORRECTIVO PARA EL EJERCICIO 2017 DE LOS AUTOBUSES PROCITY Y COSMOPOLITAN DE ESTE ORGANISMO. PARTIDAS DESIERTAS SM1/IR/B/015/17
EL PROVEEDOR OFERTA LAS MEJORES CONDICIONES DISPONIBLES EN CUANTO A OPORTUNIDAD Y PRECIO.
ARTÍCULO 54-IV DE LA LADF.</t>
  </si>
  <si>
    <t>REFACCIONES PARA EL MANTENIMIENTO PREVENTIVO Y CORRECTIVO PARA EL EJERCICIO 2017 DE LOS AUTOBUSES PROCITY Y COSMOPOLITAN DE ESTE ORGANISMO. PARTIDAS DESIERTAS SM1/IR/B/015/17</t>
  </si>
  <si>
    <t>04 DE DICIEMBRE DE 2017</t>
  </si>
  <si>
    <t>10 600 104/17</t>
  </si>
  <si>
    <t>REFACCIONES PARA EL MANTENIMIENTO PREVENTIVO Y CORRECTIVO PARA EL EJERCICIO 2017 DE LOS AUTOBUSES PROCITY Y COSMOPOLITAN DE ESTE ORGANISMO. PDAS DESIERTAS DE LA SM1/IR/B/015/2017</t>
  </si>
  <si>
    <t>01 DE DICIEMBRE DE 2017</t>
  </si>
  <si>
    <t>10 600 105/17</t>
  </si>
  <si>
    <t>10 600 106/17</t>
  </si>
  <si>
    <t>102/17</t>
  </si>
  <si>
    <t>EL SM1 REQUIERE DE LA ADQUISICIÓN DE REFACCIONES PARA EL MANTENIMIENTO PREVENTIVO PARA EL EJERCICIO 2017 DE LOS GRUPOS MECANICOS, MAQUINARIA Y EQUIPO DE TALLERES, HERRAMIENTAS E INSTRUMENTOS ESPECIALES Y HERRAMIENTAS MANUALES. PDA. DESIERTA SM1/IR/B/011/2017.
EL PROVEEDOR OFERTA LAS MEJORES CONDICIONES DISPONIBLES EN CUANTO A OPORTUNIDAD Y PRECIO.
ARTÍCULO 54-IV DE LA LADF.</t>
  </si>
  <si>
    <t>REFACCIONES PARA EL MANTENIMIENTO PREVENTIVO PARA EL EJERCICIO 2017 DE LOS GRUPOS MECANICOS, MAQUINARIA Y EQUIPO DE TALLERES, HERRAMIENTAS E INSTRUMENTOS ESPECIALES Y HERRAMIENTAS MANUALES. PDA. DESIERTA SM1/IR/B/011/2017.</t>
  </si>
  <si>
    <t>TSE SERVICES, S.A. DE C.V.</t>
  </si>
  <si>
    <t>10 600 096/17</t>
  </si>
  <si>
    <t>30 DE NOVIEMBRE DE 2017</t>
  </si>
  <si>
    <t>109/17</t>
  </si>
  <si>
    <t>EL SM1 REQUIERE DEL TALLER ESTRATEGIAS DE ACCIÓN PARA PREVENIR, ATENDER Y SANCIONAR LA VIOLENCIA HACIA LAS MUJERES EN LA RED M1. PARTIDA DESIERTA SM1/IR/S/011/2017
EL PROVEEDOR OFERTA LAS MEJORES CONDICIONES DISPONIBLES EN CUANTO A OPORTUNIDAD Y PRECIO.
ARTÍCULO 54-IV DE LA LADF.</t>
  </si>
  <si>
    <t>TALLER ESTRATEGIAS DE ACCIÓN PARA PREVENIR, ATENDER Y SANCIONAR LA VIOLENCIA HACIA LAS MUJERES EN LA RED M1. PARTIDA DESIERTA SM1/IR/S/011/2017</t>
  </si>
  <si>
    <t>TECHADMIN, S DE R.L. DE C.V.</t>
  </si>
  <si>
    <t>GERENCIA DE ADMINISTRACIÓN DE PERSONAL</t>
  </si>
  <si>
    <t>10 600 083/17</t>
  </si>
  <si>
    <t>17 DE OCTUBRE DE 2017</t>
  </si>
  <si>
    <t>GERENCIA DE ADMINISTRACIÓN DE PERSONAL VERIFICARÁ QUE LA PRESTACIÓN DEL SERVICIO Y/O ENTREGA DE LOS BIENES SEA CONFORME AL CONTRATO.</t>
  </si>
  <si>
    <t>110/17</t>
  </si>
  <si>
    <t>EL SM1 REQUIERE DEL TALLER TRABAJO COLABORATIVO. PDA. DESIERTA SM1/IR/S/012/2017
EL PROVEEDOR OFERTA LAS MEJORES CONDICIONES DISPONIBLES EN CUANTO A OPORTUNIDAD Y PRECIO.
ARTÍCULO 54-IV DE LA LADF.</t>
  </si>
  <si>
    <t>TALLER TRABAJO COLABORATIVO. PDA. DESIERTA SM1/IR/S/012/2017</t>
  </si>
  <si>
    <t>10 600 090/17</t>
  </si>
  <si>
    <t>15 DE NOVIEMBRE DE 2017</t>
  </si>
  <si>
    <t>112/17</t>
  </si>
  <si>
    <t>EL SM1 REQUIERE DE LA ADQUISICIÓN DE LÁMPARAS SOLARES DE LEDS PARA LOS MÓDULOS OPERATIVOS DEL ORGANISMO. PDA. DESIERTA SM1/IR/B/010/2017
EL PROVEEDOR OFERTA LAS MEJORES CONDICIONES DISPONIBLES EN CUANTO A OPORTUNIDAD Y PRECIO.
ARTÍCULO 54-IV DE LA LADF.</t>
  </si>
  <si>
    <t>LÁMPARAS SOLARES DE LEDS PARA LOS MÓDULOS OPERATIVOS DEL ORGANISMO. PDA. DESIERTA SM1/IR/B/010/2017</t>
  </si>
  <si>
    <t>ELÉCTRICA ESTRUCTURAL DE MÉXICO, S.A. DE C.V.</t>
  </si>
  <si>
    <t>GERENCIA DE SERVICIOS GENERALES E INVENTARIOS</t>
  </si>
  <si>
    <t>10 600 094/17</t>
  </si>
  <si>
    <t>22 DE DICIEMBRE DE 2017</t>
  </si>
  <si>
    <t>GERENCIA DE SERVICIOS GENERALES E INVENTARIOS VERIFICARÁ QUE LA PRESTACIÓN DEL SERVICIO Y/O ENTREGA DE LOS BIENES SEA CONFORME AL CONTRATO.</t>
  </si>
  <si>
    <t>113/17</t>
  </si>
  <si>
    <t>EL SM1 REQUIERE DE LA ADQUISICIÓN DE COLCHÓN SEMI-ORTOPÉDICO INDIVIDUAL. PDA. DESIERTA SM1/IR/B/009/2017
EL PROVEEDOR OFERTA LAS MEJORES CONDICIONES DISPONIBLES EN CUANTO A OPORTUNIDAD Y PRECIO.
ARTÍCULO 54-IV DE LA LADF.</t>
  </si>
  <si>
    <t>COLCHÓN SEMI-ORTOPÉDICO INDIVIDUAL. PDA. DESIERTA SM1/IR/B/009/2017</t>
  </si>
  <si>
    <t>DIRECCIÓN EJECUTIVA DE OPERACIÓN Y MANTENIMIENTO</t>
  </si>
  <si>
    <t>10 600 092/17</t>
  </si>
  <si>
    <t>01 DE NOVIEMBRE DE 2017</t>
  </si>
  <si>
    <t>23 DE NOVIEMBRE DE 2017</t>
  </si>
  <si>
    <t>DIRECCIÓN EJECUTIVA DE OPERACIÓN Y MANTENIMIENTO VERIFICARÁ QUE LA PRESTACIÓN DEL SERVICIO Y/O ENTREGA DE LOS BIENES SEA CONFORME AL CONTRATO.</t>
  </si>
  <si>
    <t>115/17</t>
  </si>
  <si>
    <t>EL SM1 REQUIERE DEL SUMINISTRO Y COLOCACIÓN DE LÁMINAS EN INSTALACIONES DEL ORGANISMO PARA EL PERIODO 2017. PDA. DESIERTA SM1/IR/S/013/2017
EL PROVEEDOR OFERTA LAS MEJORES CONDICIONES DISPONIBLES EN CUANTO A OPORTUNIDAD Y PRECIO.
ARTÍCULO 54-IV DE LA LADF.</t>
  </si>
  <si>
    <t>SUMINISTRO Y COLOCACIÓN DE LÁMINAS EN INSTALACIONES DEL ORGANISMO PARA EL PERIODO 2017. PDA. DESIERTA SM1/IR/S/013/2017</t>
  </si>
  <si>
    <t>10 600 093/17</t>
  </si>
  <si>
    <t>120/17</t>
  </si>
  <si>
    <t>10 600 097/17</t>
  </si>
  <si>
    <t>16 DE NOVIEMBRE DE 2017</t>
  </si>
  <si>
    <t>123/17</t>
  </si>
  <si>
    <t>EL SM1 REQUIERE DE LA ADQUISICIÓN DE PORTA INYECTOR CON TOBERA PARA MOTOR OM-906 LA, MERCEDES BENZ, MOD. TORINO 2009. PDA. DESIERTA SM1/IR/B/014/2017.
EL PROVEEDOR OFERTA LAS MEJORES CONDICIONES DISPONIBLES EN CUANTO A OPORTUNIDAD Y PRECIO.
ARTÍCULO 54-IV DE LA LADF.</t>
  </si>
  <si>
    <t>PORTA INYECTOR CON TOBERA PARA MOTOR OM-906 LA, MERCEDES BENZ, MOD. TORINO 2009. PDA. DESIERTA SM1/IR/B/014/2017.</t>
  </si>
  <si>
    <t>10 600 098/17</t>
  </si>
  <si>
    <t>EL SM1 REQUIERE DE LA ADQUISICIÓN DE CAJAS PARA ARCHIVO HISTORICO DE ALTA CAPACIDAD DE CONSERVACIÓN CON ESTRUCTURA REFORZADA. PDA. DESIERTA SM1/IR/B/013/2017.
EL PROVEEDOR OFERTA LAS MEJORES CONDICIONES DISPONIBLES EN CUANTO A OPORTUNIDAD Y PRECIO.
ARTÍCULO 54-IV DE LA LADF.</t>
  </si>
  <si>
    <t>CAJAS PARA ARCHIVO HISTORICO DE ALTA CAPACIDAD DE CONSERVACIÓN CON ESTRUCTURA REFORZADA. PDA. DESIERTA SM1/IR/B/013/2017.</t>
  </si>
  <si>
    <t>GÓMEZ</t>
  </si>
  <si>
    <t>TREJO</t>
  </si>
  <si>
    <t>10 600 100/17</t>
  </si>
  <si>
    <t>20 DE DICIEMBRE DE 2017</t>
  </si>
  <si>
    <t>130/17</t>
  </si>
  <si>
    <t>131/17</t>
  </si>
  <si>
    <t>EL SM1 REQUIERE EL SERVICIO DE INSTALACIÓN Y PUESTA EN MARCHA DEL SISTEMA DE ADMINISTRACIÓN DE NÓMINA DE LOS TRABAJADORES DEL ORGANISMO. PDA. DESIERTA SM1/IR/S/015/2017.
EL PROVEEDOR OFERTA LAS MEJORES CONDICIONES DISPONIBLES EN CUANTO A OPORTUNIDAD Y PRECIO.
ARTÍCULO 54-IV DE LA LADF.</t>
  </si>
  <si>
    <t>INSTALACIÓN Y PUESTA EN MARCHA DEL SISTEMA DE ADMINISTRACIÓN DE NÓMINA DE LOS TRABAJADORES DEL ORGANISMO. PDA. DESIERTA SM1/IR/S/015/2017.</t>
  </si>
  <si>
    <t>LB SISTEMAS, S.A. DE C.V.</t>
  </si>
  <si>
    <t>10 600 118/17</t>
  </si>
  <si>
    <t>134/17</t>
  </si>
  <si>
    <t>REFACCIONES PARA EL MANTENIMIENTO PREVENTIVO Y CORRECTIVO PARA EL EJERCICIO 2017 DE LOS AUTOBUSES VOLVO PROCITY DE ESTE ORGANISMO. PDAS DESIERTAS DE LA SM1/IR/B/021/2017.</t>
  </si>
  <si>
    <t>10 600 114/17</t>
  </si>
  <si>
    <t>135/17</t>
  </si>
  <si>
    <t>EL SM1 REQUIERE EL SERVICIO DE MANTENIMIENTO CORRECTIVO DE ÁREA DE DESPACHO DE COMBUSTIBLE DEL MÓDULO 4.  PDA. DESIERTA SM1/IR/S/016/2017.
EL PROVEEDOR OFERTA LAS MEJORES CONDICIONES DISPONIBLES EN CUANTO A OPORTUNIDAD Y PRECIO.
ARTÍCULO 54-IV DE LA LADF.</t>
  </si>
  <si>
    <t>EL SM1 REQUIERE DE LA ADQUISICIÓN DE REFACCIONES PARA EL MANTENIMIENTO PREVENTIVO Y CORRECTIVO PARA EL EJERCICIO 2017 DE LOS AUTOBUSES VOLVO PROCITY DE ESTE ORGANISMO. PDAS DESIERTAS DE LA SM1/IR/B/021/2017.
EL PROVEEDOR OFERTA LAS MEJORES CONDICIONES DISPONIBLES EN CUANTO A OPORTUNIDAD Y PRECIO.
ARTÍCULO 54-IV DE LA LADF.</t>
  </si>
  <si>
    <t>MANTENIMIENTO CORRECTIVO DE ÁREA DE DESPACHO DE COMBUSTIBLE DEL MÓDULO 4.  PDA. DESIERTA SM1/IR/S/016/2017.</t>
  </si>
  <si>
    <t>10 600 099/17</t>
  </si>
  <si>
    <t>136/17</t>
  </si>
  <si>
    <t>EL SM1 REQUIERE DE LA ADQUISICIÓN DE MATERIAL ELÉCTRICO PARA EL MANTENIMIENTO DE LAS INSTALACIONES DEL ORGANISMO. PDAS DESIERTAS DE LA SM1/IR/B/016/2017.
EL PROVEEDOR OFERTA LAS MEJORES CONDICIONES DISPONIBLES EN CUANTO A OPORTUNIDAD Y PRECIO.
ARTÍCULO 54-IV DE LA LADF.</t>
  </si>
  <si>
    <t>MATERIAL ELÉCTRICO PARA EL MANTENIMIENTO DE LAS INSTALACIONES DEL ORGANISMO. PDAS DESIERTAS DE LA SM1/IR/B/016/2017.</t>
  </si>
  <si>
    <t>10 600 109/17</t>
  </si>
  <si>
    <t>137/17</t>
  </si>
  <si>
    <t>EL SM1 REQUIERE EL SERVICIO DE REUBICACIÓN DE TANQUE DE ALMACENAMIENTO DIÉSEL Y EQUIPO (DISPENSARIO) DE ESTACIÓN DE AUTOCONSUMO DEL MÓDULO 15: DEL MÓDULO 15 AL EX MÓULO 03. PDA DESIERTA SM1/IR/S/018/17.
EL PROVEEDOR OFERTA LAS MEJORES CONDICIONES DISPONIBLES EN CUANTO A OPORTUNIDAD Y PRECIO.
ARTÍCULO 54-IV DE LA LADF.</t>
  </si>
  <si>
    <t>REUBICACIÓN DE TANQUE DE ALMACENAMIENTO DIÉSEL Y EQUIPO (DISPENSARIO) DE ESTACIÓN DE AUTOCONSUMO DEL MÓDULO 15: DEL MÓDULO 15 AL EX MÓULO 03. PDA DESIERTA SM1/IR/S/018/17.</t>
  </si>
  <si>
    <t>10 600 117/17</t>
  </si>
  <si>
    <t>139/17</t>
  </si>
  <si>
    <t>EL SM1 REQUIERE EL SERVICIO DE MANTENIMIENTO, HABILITACIÓN Y REPARACIÓN DE BARDA PERIMETRAL DEL MÓDULO 03. PDAS DESIERTAS DE LA SM1/IR/S/017/2017.
EL PROVEEDOR OFERTA LAS MEJORES CONDICIONES DISPONIBLES EN CUANTO A OPORTUNIDAD Y PRECIO.
ARTÍCULO 54-IV DE LA LADF.</t>
  </si>
  <si>
    <t>MANTENIMIENTO, HABILITACIÓN Y REPARACIÓN DE BARDA PERIMETRAL DEL MÓDULO 03. PDAS DESIERTAS DE LA SM1/IR/S/017/2017.</t>
  </si>
  <si>
    <t xml:space="preserve"> CONSTRUCCIÓN Y MANTENIMIENTO FINCA, S.A. DE C.V.</t>
  </si>
  <si>
    <t>CONSTRUCCIÓN Y MANTENIMIENTO FINCA, S.A. DE C.V.</t>
  </si>
  <si>
    <t>10 600 108/17</t>
  </si>
  <si>
    <t>140/17</t>
  </si>
  <si>
    <t>EL SM1 REQUIERE DE LA ADQUISICIÓN DE NEUMÁTICOS PARA EL MANTENIMIENTO PREVENTIVO Y CORRECTIVO DE LOS AUTOBUSES DEL ORGANISMO. PDAS DESIERTAS SM1/IR/B/018/2017
EL PROVEEDOR OFERTA LAS MEJORES CONDICIONES DISPONIBLES EN CUANTO A OPORTUNIDAD Y PRECIO.
ARTÍCULO 54-IV DE LA LADF.</t>
  </si>
  <si>
    <t>NEUMÁTICOS PARA EL MANTENIMIENTO PREVENTIVO Y CORRECTIVO DE LOS AUTOBUSES DEL ORGANISMO. PDAS DESIERTAS SM1/IR/B/018/2017</t>
  </si>
  <si>
    <t>COMERCIALIZADORA FLECHA DORADA, S.A. DE C.V.</t>
  </si>
  <si>
    <t>10 600 116/17</t>
  </si>
  <si>
    <t>EL SM1 REQUIERE DE LA ADQUISICIÓN DE CAMIÓN NUEVO EQUIPADO CON PIPA PARA ABASTECIMIENTO DE AGUA. PDA. DESIERTA SM1/IR/B/022/2017
EL PROVEEDOR OFERTA LAS MEJORES CONDICIONES DISPONIBLES EN CUANTO A OPORTUNIDAD Y PRECIO.
ARTÍCULO 54-IV DE LA LADF.</t>
  </si>
  <si>
    <t>141/17</t>
  </si>
  <si>
    <t>CAMIÓN NUEVO EQUIPADO CON PIPA PARA ABASTECIMIENTO DE AGUA. PDA. DESIERTA SM1/IR/B/022/2017</t>
  </si>
  <si>
    <t>CASANOVA VALLEJO, S.A. DE C.V.</t>
  </si>
  <si>
    <t>10 600 115/17</t>
  </si>
  <si>
    <t>SCAAPS/001/17</t>
  </si>
  <si>
    <t>EL SM1 REQUIERE DEL SERVICIO DE MANTENIMIENTO PREVENTIVO Y CORRECTIVO A LOS EQUIPOS GPS INSTALADOS EN LOS AUTOBUSES.
EL PROVEEDOR OFERTA LAS MEJORES CONDICIONES DISPONIBLES EN CUANTO A OPORTUNIDAD Y PRECIO.
ARTÍCULO 54-V DE LA LADF.</t>
  </si>
  <si>
    <t>SERVICIO DE MANTENIMIENTO PREVENTIVO Y CORRECTIVO A LOS EQUIPOS GPS INSTALADOS EN LOS AUTOBUSES.</t>
  </si>
  <si>
    <t>10 600 101/17</t>
  </si>
  <si>
    <t>17 DE NOVIEMBRE DE 2017</t>
  </si>
  <si>
    <t>SCAAPS/002/17</t>
  </si>
  <si>
    <t>EL SM1 REQUIERE DEL SERVICIO DE INSTALACIÓN DE EQUIPO DE MONITOREO DE CIRCUITO CERRADO PARA AUTOBUSES MERCEDES BENZ TORINO MODELO 2006-2009, INCLUYE: EQUIPO Y MATERIALES NECESARIOS PARA SU PUESTA EN MARCHA.
EL PROVEEDOR OFERTA LAS MEJORES CONDICIONES DISPONIBLES EN CUANTO A OPORTUNIDAD Y PRECIO.
ARTÍCULO 54-V DE LA LADF.</t>
  </si>
  <si>
    <t xml:space="preserve">SERVICIO DE INSTALACIÓN DE EQUIPO DE MONITOREO DE CIRCUITO CERRADO PARA AUTOBUSES MERCEDES BENZ TORINO MODELO 2006-2009, INCLUYE: EQUIPO Y MATERIALES NECESARIOS PARA SU PUESTA EN MARCHA </t>
  </si>
  <si>
    <t>10 600 103/17</t>
  </si>
  <si>
    <t>EL SM1 REQUIERE DEL SERVICIO DE RENTA, MANTENIMIENTO, TRANSPORTACIÓN Y LIMPIEZA DE CASETAS SANITARIAS PORTÁTILES DEL 16 AL 31 DE DICIEMBRE DE 2017. 
16 DÍAS X 118 CASETAS X 2 SERVICIOS AL DÍA.
EL PROVEEDOR OFERTA LAS MEJORES CONDICIONES DISPONIBLES EN CUANTO A OPORTUNIDAD Y PRECIO.
ARTÍCULO 54-V DE LA LADF.</t>
  </si>
  <si>
    <t>SCAAPS/003/17</t>
  </si>
  <si>
    <t>SERVICIO DE RENTA, MANTENIMIENTO, TRANSPORTACIÓN Y LIMPIEZA DE CASETAS SANITARIAS PORTÁTILES DEL 16 AL 31 DE DICIEMBRE DE 2017. 
16 DÍAS X 118 CASETAS X 2 SERVICIOS AL DÍA.</t>
  </si>
  <si>
    <t>SANIMECI, S.A. DE C.V.</t>
  </si>
  <si>
    <t>10 600 102/17</t>
  </si>
  <si>
    <t>16 DE DICIEMBRE DE 2017</t>
  </si>
  <si>
    <t>SCAAPS/004/17</t>
  </si>
  <si>
    <t>EL SM1 REQUIERE DEL SERVICIO DE DISPERSIÓN DE VALES DE DESPENSA ELECTRÓNICO MENSUAL PARA EL PERSONAL SINDICALIZADO Y ADMINISTRATIVO DEL ORGANISMO.
(NOVIEMBRE-DICIEMBRE 2017).
EL PROVEEDOR OFERTA LAS MEJORES CONDICIONES DISPONIBLES EN CUANTO A OPORTUNIDAD Y PRECIO.
ARTÍCULO 54-II BIS DE LA LADF.</t>
  </si>
  <si>
    <t>SERVICIO DE DISPERSIÓN DE VALES DE DESPENSA ELECTRÓNICO MENSUAL PARA EL PERSONAL SINDICALIZADO Y ADMINISTRATIVO DEL ORGANISMO.
(NOVIEMBRE-DICIEMBRE 2017).</t>
  </si>
  <si>
    <t>SODEXO SERVICIOS OPERATIVOS, S.A. DE C.V.</t>
  </si>
  <si>
    <t>10 600 110/17</t>
  </si>
  <si>
    <t>SCAAPS/012/17</t>
  </si>
  <si>
    <t>EL SM1 REQUIERE DE LA ADQUISICIÓN CAMIÓN NUEVO EQUIPADO CON PIPA PARA ABASTECIMIENTO DE AGUA.
EL PROVEEDOR OFERTA LAS MEJORES CONDICIONES DISPONIBLES EN CUANTO A OPORTUNIDAD Y PRECIO.
ARTÍCULO 54-II BIS DE LA LADF.</t>
  </si>
  <si>
    <t>CAMIÓN NUEVO EQUIPADO CON PIPA PARA ABASTECIMIENTO DE AGUA.</t>
  </si>
  <si>
    <t>HIGHWAY TRUCKS, S.A.P.I. DE C.V.</t>
  </si>
  <si>
    <t>COMADIV, S.A. DE C.V.</t>
  </si>
  <si>
    <t>10 600 119/17</t>
  </si>
  <si>
    <t>117/17</t>
  </si>
  <si>
    <t>EL SM1 REQUIERE DEL SERVICIO DE MANTENIMIENTO, HABILITACIÓN Y REPARACIÓN DE BARDA PERIMETRAL DEL MÓDULO 02.
EL PROVEEDOR OFERTA LAS MEJORES CONDICIONES DISPONIBLES EN CUANTO A OPORTUNIDAD Y PRECIO.
ARTÍCULO 55 DE LA LADF.</t>
  </si>
  <si>
    <t>MANTENIMIENTO, HABILITACIÓN Y REPARACIÓN DE BARDA PERIMETRAL DEL MÓDULO 02.</t>
  </si>
  <si>
    <t>FUMYCON, S.A. DE C.V.</t>
  </si>
  <si>
    <t>FIGLIO MEX, S.A. DE C.V.</t>
  </si>
  <si>
    <t>069/17</t>
  </si>
  <si>
    <t>OCTUBRE DE 2017</t>
  </si>
  <si>
    <t>119/17</t>
  </si>
  <si>
    <t>EL SM1 REQUIERE DEL ARRENDAMIENTO DE AUTOTANQUE DE COMBUSTIBLE DIÉSEL CON CAPACIDAD DE 24,000 LTS., EQUIPADO PARA DESPACHO.
EL PROVEEDOR OFERTA LAS MEJORES CONDICIONES DISPONIBLES EN CUANTO A OPORTUNIDAD Y PRECIO.
ARTÍCULO 55 DE LA LADF.</t>
  </si>
  <si>
    <t>ARRENDAMIENTO DE AUTOTANQUE DE COMBUSTIBLE DIÉSEL CON CAPACIDAD DE 24,000 LTS., EQUIPADO PARA DESPACHO.</t>
  </si>
  <si>
    <t>121/17</t>
  </si>
  <si>
    <t>EL SM1 REQUIERE DE LA ADQUISICIÓN DE MATERIALES DE MEDICIÓN PARA EL PERIODO 2017
EL PROVEEDOR OFERTA LAS MEJORES CONDICIONES DISPONIBLES EN CUANTO A OPORTUNIDAD Y PRECIO.
ARTÍCULO 55 DE LA LADF.</t>
  </si>
  <si>
    <t>MATERIALES DE MEDICIÓN PARA EL PERIODO 2017</t>
  </si>
  <si>
    <t>CM-013/17</t>
  </si>
  <si>
    <t>03 DE NOVIEMBRE DE 2017</t>
  </si>
  <si>
    <t>122/17</t>
  </si>
  <si>
    <t>EL SM1 REQUIERE DEL SERVICIO INTEGRAL PARA EL MANTENIMIENTO PREVENTIVO Y CORRECTIVO DE LAS INSTALACIONES DEL EDIFICIO SEDE DE OFICINAS CENTRALES DEL SISTEMA DE MOVILIDAD 1 (SISTEMA M1).
EL PROVEEDOR OFERTA LAS MEJORES CONDICIONES DISPONIBLES EN CUANTO A OPORTUNIDAD Y PRECIO.
ARTÍCULO 55 DE LA LADF.</t>
  </si>
  <si>
    <t>SERVICIO INTEGRAL PARA EL MANTENIMIENTO PREVENTIVO Y CORRECTIVO DE LAS INSTALACIONES DEL EDIFICIO SEDE DE OFICINAS CENTRALES DEL SISTEMA DE MOVILIDAD 1 (SISTEMA M1).</t>
  </si>
  <si>
    <t>ADMIL, A.C.</t>
  </si>
  <si>
    <t>FUM KILLER PLUS, S.A. DE C.V.</t>
  </si>
  <si>
    <t>GLUCKLI, S.A. DE C.V.</t>
  </si>
  <si>
    <t>124/17</t>
  </si>
  <si>
    <t>EL SM1 REQUIERE DE LA ADQUISICIÓN DE EQUIPO DE PROTECCIÓN PERSONAL PARA LOS TRABAJADORES DE ESTE ORGANISMO.
EL PROVEEDOR OFERTA LAS MEJORES CONDICIONES DISPONIBLES EN CUANTO A OPORTUNIDAD Y PRECIO.
ARTÍCULO 55 DE LA LADF.</t>
  </si>
  <si>
    <t>EQUIPO DE PROTECCIÓN PERSONAL PARA LOS TRABAJADORES DE ESTE ORGANISMO.</t>
  </si>
  <si>
    <t>BRAULIO GARED REYES REYES</t>
  </si>
  <si>
    <t>074/17</t>
  </si>
  <si>
    <t>EL SM1 REQUIERE DE LA ADQUISICIÓN DE REFACCIONES, HERRAMIENTA Y ACCESORIOS NECESARIOS PARA EL MANTENIMIENTO DE LOS EQUIPOS DE CÓMPUTO DE ESTE ORGANISMO.
EL PROVEEDOR OFERTA LAS MEJORES CONDICIONES DISPONIBLES EN CUANTO A OPORTUNIDAD Y PRECIO.
ARTÍCULO 55 DE LA LADF.</t>
  </si>
  <si>
    <t>REFACCIONES, HERRAMIENTA Y ACCESORIOS NECESARIOS PARA EL MANTENIMIENTO DE LOS EQUIPOS DE CÓMPUTO DE ESTE ORGANISMO.</t>
  </si>
  <si>
    <t>126/17</t>
  </si>
  <si>
    <t>TUTTO TRADING, S. DE R.L. DE C.V.</t>
  </si>
  <si>
    <t>HAL DISTRIBUIDORA, S.A. DE C.V.</t>
  </si>
  <si>
    <t>GERENCIA DE INFORMÁTICA</t>
  </si>
  <si>
    <t>27 DE DICIEMBRE DE 2017</t>
  </si>
  <si>
    <t>GERENCIA DE INFORMÁTICA VERIFICARÁ QUE LA PRESTACIÓN DEL SERVICIO Y/O ENTREGA DE LOS BIENES SEA CONFORME AL CONTRATO.</t>
  </si>
  <si>
    <t>127/17</t>
  </si>
  <si>
    <t>EL SM1 REQUIERE DE LA ADQUISICIÓN DE INSUMOS INFORMÁTICOS, (PAPEL STOCK, DVD-R, CD-R Y SOBRE PARA DISCOS).
EL PROVEEDOR OFERTA LAS MEJORES CONDICIONES DISPONIBLES EN CUANTO A OPORTUNIDAD Y PRECIO.
ARTÍCULO 55 DE LA LADF.</t>
  </si>
  <si>
    <t>INSUMOS INFORMÁTICOS, (PAPEL STOCK, DVD-R, CD-R Y SOBRE PARA DISCOS).</t>
  </si>
  <si>
    <t>12 DE DICIEMBRE DE 2017</t>
  </si>
  <si>
    <t>MATERIAL PARA REDES DE INFORMÁTICA.</t>
  </si>
  <si>
    <t>128/17</t>
  </si>
  <si>
    <t>073/17</t>
  </si>
  <si>
    <t>142/17</t>
  </si>
  <si>
    <t>EL SM1 REQUIERE DEL SERVICIO PARA LA ORGANIZACIÓN, COORDINACIÓN Y LOGÍSTICA DEL EVENTO DE PRESENTACIÓN DEL LIBRO DENOMINADO "HUELLAS DE LA MOVILIDAD"
EL PROVEEDOR OFERTA LAS MEJORES CONDICIONES DISPONIBLES EN CUANTO A OPORTUNIDAD Y PRECIO.
ARTÍCULO 55 DE LA LADF.</t>
  </si>
  <si>
    <t>SERVICIO PARA LA ORGANIZACIÓN, COORDINACIÓN Y LOGÍSTICA DEL EVENTO DE PRESENTACIÓN DEL LIBRO DENOMINADO "HUELLAS DE LA MOVILIDAD"</t>
  </si>
  <si>
    <t>MAKE PUBLICITY, S.A. DE C.V.</t>
  </si>
  <si>
    <t>075/17</t>
  </si>
  <si>
    <t>Fecha de actualización: 31/DICIEMBRE/2017</t>
  </si>
  <si>
    <t>Fecha de validación: 22/ENERO/2018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</si>
</sst>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1" x14ac:knownFonts="1">
    <font>
      <sz val="11"/>
      <color theme="1"/>
      <name val="Calibri"/>
      <family val="2"/>
      <scheme val="minor"/>
    </font>
    <font>
      <u/>
      <sz val="10"/>
      <color indexed="12"/>
      <name val="Arial"/>
      <family val="2"/>
    </font>
    <font>
      <b/>
      <sz val="11"/>
      <color theme="1"/>
      <name val="Calibri"/>
      <family val="2"/>
      <scheme val="minor"/>
    </font>
    <font>
      <sz val="10"/>
      <color theme="1"/>
      <name val="Arial Narrow"/>
      <family val="2"/>
    </font>
    <font>
      <b/>
      <sz val="10"/>
      <name val="Helvetica"/>
      <family val="2"/>
    </font>
    <font>
      <sz val="10"/>
      <name val="Helvetica"/>
      <family val="2"/>
    </font>
    <font>
      <sz val="10"/>
      <color indexed="8"/>
      <name val="Helvetica"/>
      <family val="2"/>
    </font>
    <font>
      <sz val="10"/>
      <color theme="1"/>
      <name val="Helvetica"/>
      <family val="2"/>
    </font>
    <font>
      <u/>
      <sz val="10"/>
      <color indexed="12"/>
      <name val="Helvetica"/>
      <family val="2"/>
    </font>
    <font>
      <b/>
      <sz val="10"/>
      <color theme="1"/>
      <name val="Helvetica"/>
      <family val="2"/>
    </font>
    <font>
      <b/>
      <sz val="15"/>
      <name val="Helvetica"/>
      <family val="2"/>
    </font>
  </fonts>
  <fills count="4">
    <fill>
      <patternFill patternType="none"/>
    </fill>
    <fill>
      <patternFill patternType="gray125"/>
    </fill>
    <fill>
      <patternFill patternType="solid">
        <fgColor rgb="FFFF99FF"/>
        <bgColor indexed="64"/>
      </patternFill>
    </fill>
    <fill>
      <patternFill patternType="solid">
        <fgColor rgb="FFFFCCFF"/>
        <bgColor indexed="64"/>
      </patternFill>
    </fill>
  </fills>
  <borders count="25">
    <border>
      <left/>
      <right/>
      <top/>
      <bottom/>
      <diagonal/>
    </border>
    <border>
      <left style="thin">
        <color indexed="8"/>
      </left>
      <right style="medium">
        <color indexed="8"/>
      </right>
      <top style="medium">
        <color indexed="8"/>
      </top>
      <bottom/>
      <diagonal/>
    </border>
    <border>
      <left/>
      <right/>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8"/>
      </left>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8"/>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medium">
        <color indexed="8"/>
      </right>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87">
    <xf numFmtId="0" fontId="0" fillId="0" borderId="0" xfId="0"/>
    <xf numFmtId="14" fontId="0" fillId="0" borderId="0" xfId="0" applyNumberFormat="1"/>
    <xf numFmtId="0" fontId="0" fillId="0" borderId="0" xfId="0" applyAlignment="1">
      <alignment horizontal="justify"/>
    </xf>
    <xf numFmtId="0" fontId="0" fillId="0" borderId="0" xfId="0" applyAlignment="1">
      <alignment horizontal="center"/>
    </xf>
    <xf numFmtId="0" fontId="2" fillId="0" borderId="0" xfId="0" applyFont="1"/>
    <xf numFmtId="0" fontId="3" fillId="0" borderId="0" xfId="0" applyFont="1" applyFill="1" applyBorder="1" applyAlignment="1">
      <alignment horizontal="center" vertical="center"/>
    </xf>
    <xf numFmtId="14" fontId="6" fillId="0" borderId="3"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164" fontId="6" fillId="0" borderId="3" xfId="0" applyNumberFormat="1" applyFont="1" applyFill="1" applyBorder="1" applyAlignment="1">
      <alignment horizontal="righ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justify" vertical="center" wrapText="1"/>
    </xf>
    <xf numFmtId="0" fontId="5" fillId="0" borderId="0" xfId="0" applyFont="1" applyFill="1" applyBorder="1" applyAlignment="1">
      <alignment horizontal="center" vertical="center" wrapText="1"/>
    </xf>
    <xf numFmtId="164" fontId="6" fillId="0" borderId="0" xfId="0" applyNumberFormat="1" applyFont="1" applyFill="1" applyBorder="1" applyAlignment="1">
      <alignment horizontal="right" vertical="center" wrapText="1"/>
    </xf>
    <xf numFmtId="0" fontId="8" fillId="0" borderId="0" xfId="1" applyFont="1" applyFill="1" applyBorder="1" applyAlignment="1" applyProtection="1">
      <alignment horizontal="center" vertical="center" wrapText="1"/>
    </xf>
    <xf numFmtId="14" fontId="6" fillId="0" borderId="0" xfId="0" applyNumberFormat="1" applyFont="1" applyFill="1" applyBorder="1" applyAlignment="1">
      <alignment horizontal="center" vertical="center" wrapText="1"/>
    </xf>
    <xf numFmtId="0" fontId="9" fillId="0" borderId="0" xfId="0" applyFont="1"/>
    <xf numFmtId="14" fontId="10" fillId="2" borderId="13" xfId="0" applyNumberFormat="1" applyFont="1" applyFill="1" applyBorder="1" applyAlignment="1">
      <alignment vertical="center"/>
    </xf>
    <xf numFmtId="14" fontId="10" fillId="2" borderId="15" xfId="0" applyNumberFormat="1" applyFont="1" applyFill="1" applyBorder="1" applyAlignment="1">
      <alignment vertical="center" wrapText="1"/>
    </xf>
    <xf numFmtId="14" fontId="10" fillId="2" borderId="16" xfId="0" applyNumberFormat="1" applyFont="1" applyFill="1" applyBorder="1" applyAlignment="1">
      <alignment vertical="center" wrapText="1"/>
    </xf>
    <xf numFmtId="0" fontId="4" fillId="3" borderId="1" xfId="0" applyFont="1" applyFill="1" applyBorder="1" applyAlignment="1">
      <alignment horizontal="center" vertical="center" wrapText="1"/>
    </xf>
    <xf numFmtId="164" fontId="6" fillId="0" borderId="3" xfId="0" applyNumberFormat="1" applyFont="1" applyFill="1" applyBorder="1" applyAlignment="1">
      <alignment horizontal="center" vertical="center" wrapText="1"/>
    </xf>
    <xf numFmtId="0" fontId="4" fillId="3" borderId="17" xfId="0" applyFont="1" applyFill="1" applyBorder="1" applyAlignment="1">
      <alignment horizontal="center" vertical="center" wrapText="1"/>
    </xf>
    <xf numFmtId="0" fontId="5" fillId="0" borderId="3" xfId="0" applyFont="1" applyFill="1" applyBorder="1" applyAlignment="1">
      <alignment horizontal="center" vertical="center" wrapText="1"/>
    </xf>
    <xf numFmtId="14" fontId="10" fillId="2" borderId="15" xfId="0" applyNumberFormat="1" applyFont="1" applyFill="1" applyBorder="1" applyAlignment="1">
      <alignment vertical="center"/>
    </xf>
    <xf numFmtId="0" fontId="5" fillId="0" borderId="0" xfId="0" applyFont="1"/>
    <xf numFmtId="0" fontId="1" fillId="0" borderId="3" xfId="1" applyBorder="1" applyAlignment="1" applyProtection="1">
      <alignment horizontal="center" vertical="center"/>
    </xf>
    <xf numFmtId="0" fontId="7" fillId="0" borderId="3" xfId="0" applyFont="1" applyBorder="1" applyAlignment="1">
      <alignment horizontal="center" vertical="center"/>
    </xf>
    <xf numFmtId="0" fontId="1" fillId="0" borderId="3" xfId="1" applyBorder="1" applyAlignment="1" applyProtection="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justify" vertical="center" wrapText="1"/>
    </xf>
    <xf numFmtId="0" fontId="6" fillId="0" borderId="3" xfId="0" applyFont="1" applyFill="1" applyBorder="1" applyAlignment="1">
      <alignment horizontal="justify" vertical="center" wrapText="1"/>
    </xf>
    <xf numFmtId="0" fontId="1" fillId="0" borderId="3" xfId="1" applyBorder="1" applyAlignment="1" applyProtection="1">
      <alignment horizontal="center" vertical="center" wrapText="1"/>
    </xf>
    <xf numFmtId="0" fontId="1" fillId="0" borderId="3" xfId="1" applyBorder="1" applyAlignment="1" applyProtection="1">
      <alignment horizontal="center" vertical="center"/>
    </xf>
    <xf numFmtId="0" fontId="7" fillId="0" borderId="3" xfId="0" applyFont="1" applyBorder="1" applyAlignment="1">
      <alignment horizontal="center" vertical="center"/>
    </xf>
    <xf numFmtId="0" fontId="6" fillId="0" borderId="3" xfId="0" applyFont="1" applyFill="1" applyBorder="1" applyAlignment="1">
      <alignment horizontal="center" vertical="center" wrapText="1"/>
    </xf>
    <xf numFmtId="0" fontId="1" fillId="0" borderId="3" xfId="1" applyBorder="1" applyAlignment="1" applyProtection="1">
      <alignment horizontal="center" wrapText="1"/>
    </xf>
    <xf numFmtId="14" fontId="6" fillId="0" borderId="3" xfId="0" applyNumberFormat="1" applyFont="1" applyFill="1" applyBorder="1" applyAlignment="1">
      <alignment horizontal="center" vertical="center" wrapText="1"/>
    </xf>
    <xf numFmtId="164" fontId="6" fillId="0" borderId="3" xfId="0" applyNumberFormat="1" applyFont="1" applyFill="1" applyBorder="1" applyAlignment="1">
      <alignment horizontal="right" vertical="center" wrapText="1"/>
    </xf>
    <xf numFmtId="164" fontId="6" fillId="0" borderId="3" xfId="0" applyNumberFormat="1" applyFont="1" applyFill="1" applyBorder="1" applyAlignment="1">
      <alignment horizontal="center" vertical="center" wrapText="1"/>
    </xf>
    <xf numFmtId="15" fontId="6" fillId="0" borderId="3" xfId="0" quotePrefix="1" applyNumberFormat="1" applyFont="1" applyFill="1" applyBorder="1" applyAlignment="1">
      <alignment horizontal="center" vertical="center" wrapText="1"/>
    </xf>
    <xf numFmtId="0" fontId="1" fillId="0" borderId="3" xfId="1" applyBorder="1" applyAlignment="1" applyProtection="1">
      <alignment horizontal="center" vertical="center"/>
    </xf>
    <xf numFmtId="0" fontId="1" fillId="0" borderId="3" xfId="1" applyFill="1" applyBorder="1" applyAlignment="1" applyProtection="1">
      <alignment horizontal="center" vertical="center"/>
    </xf>
    <xf numFmtId="14" fontId="0" fillId="0" borderId="0" xfId="0" applyNumberFormat="1" applyFill="1"/>
    <xf numFmtId="0" fontId="1" fillId="0" borderId="3" xfId="1" applyBorder="1" applyAlignment="1" applyProtection="1">
      <alignment horizontal="center" vertical="center" wrapText="1"/>
    </xf>
    <xf numFmtId="164" fontId="6" fillId="0" borderId="3" xfId="0" applyNumberFormat="1" applyFont="1" applyFill="1" applyBorder="1" applyAlignment="1">
      <alignment horizontal="center" vertical="center" wrapText="1"/>
    </xf>
    <xf numFmtId="0" fontId="1" fillId="0" borderId="3" xfId="1" applyBorder="1" applyAlignment="1" applyProtection="1">
      <alignment horizontal="center"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justify" vertical="center" wrapText="1"/>
    </xf>
    <xf numFmtId="0" fontId="7" fillId="0" borderId="3" xfId="0" applyFont="1" applyBorder="1" applyAlignment="1">
      <alignment horizontal="center" vertical="center"/>
    </xf>
    <xf numFmtId="14" fontId="6" fillId="0" borderId="3" xfId="0" applyNumberFormat="1" applyFont="1" applyFill="1" applyBorder="1" applyAlignment="1">
      <alignment horizontal="center" vertical="center" wrapText="1"/>
    </xf>
    <xf numFmtId="164" fontId="6" fillId="0" borderId="3" xfId="0" applyNumberFormat="1" applyFont="1" applyFill="1" applyBorder="1" applyAlignment="1">
      <alignment horizontal="right" vertical="center" wrapText="1"/>
    </xf>
    <xf numFmtId="0" fontId="1" fillId="0" borderId="3" xfId="1" applyFill="1" applyBorder="1" applyAlignment="1" applyProtection="1">
      <alignment horizontal="center" vertical="center"/>
    </xf>
    <xf numFmtId="0" fontId="1" fillId="0" borderId="3" xfId="1" applyBorder="1" applyAlignment="1" applyProtection="1">
      <alignment horizontal="center" vertical="center" wrapText="1"/>
    </xf>
    <xf numFmtId="0" fontId="6" fillId="0" borderId="3" xfId="0" applyFont="1" applyFill="1" applyBorder="1" applyAlignment="1">
      <alignment horizontal="center" vertical="center" wrapText="1"/>
    </xf>
    <xf numFmtId="0" fontId="1" fillId="0" borderId="3" xfId="1" applyBorder="1" applyAlignment="1" applyProtection="1">
      <alignment horizontal="center" vertical="center"/>
    </xf>
    <xf numFmtId="164" fontId="6" fillId="0" borderId="3" xfId="0" applyNumberFormat="1" applyFont="1" applyFill="1" applyBorder="1" applyAlignment="1">
      <alignment horizontal="right" vertical="center" wrapText="1"/>
    </xf>
    <xf numFmtId="164" fontId="6" fillId="0" borderId="3" xfId="0" applyNumberFormat="1" applyFont="1" applyFill="1" applyBorder="1" applyAlignment="1">
      <alignment horizontal="center" vertical="center" wrapText="1"/>
    </xf>
    <xf numFmtId="15" fontId="6" fillId="0" borderId="3" xfId="0" quotePrefix="1" applyNumberFormat="1" applyFont="1" applyFill="1" applyBorder="1" applyAlignment="1">
      <alignment horizontal="center" vertical="center" wrapText="1"/>
    </xf>
    <xf numFmtId="0" fontId="6" fillId="0" borderId="3" xfId="0" applyFont="1" applyFill="1" applyBorder="1" applyAlignment="1">
      <alignment horizontal="justify" vertical="center" wrapText="1"/>
    </xf>
    <xf numFmtId="0" fontId="7" fillId="0" borderId="3" xfId="0" applyFont="1" applyBorder="1" applyAlignment="1">
      <alignment horizontal="center" vertical="center"/>
    </xf>
    <xf numFmtId="14" fontId="6" fillId="0" borderId="3" xfId="0" applyNumberFormat="1" applyFont="1" applyFill="1" applyBorder="1" applyAlignment="1">
      <alignment horizontal="center" vertical="center" wrapText="1"/>
    </xf>
    <xf numFmtId="0" fontId="1" fillId="0" borderId="0" xfId="1" applyBorder="1" applyAlignment="1" applyProtection="1">
      <alignment horizontal="center" vertical="center"/>
    </xf>
    <xf numFmtId="0" fontId="7" fillId="0" borderId="0" xfId="0" applyFont="1" applyBorder="1" applyAlignment="1">
      <alignment horizontal="center" vertical="center"/>
    </xf>
    <xf numFmtId="164" fontId="6" fillId="0" borderId="0" xfId="0" applyNumberFormat="1" applyFont="1" applyFill="1" applyBorder="1" applyAlignment="1">
      <alignment horizontal="center" vertical="center" wrapText="1"/>
    </xf>
    <xf numFmtId="0" fontId="1" fillId="0" borderId="0" xfId="1" applyFill="1" applyBorder="1" applyAlignment="1" applyProtection="1">
      <alignment horizontal="center" vertical="center"/>
    </xf>
    <xf numFmtId="0" fontId="1" fillId="0" borderId="0" xfId="1" applyBorder="1" applyAlignment="1" applyProtection="1">
      <alignment horizontal="center" vertical="center" wrapText="1"/>
    </xf>
    <xf numFmtId="0" fontId="6" fillId="0" borderId="3" xfId="0" applyFont="1" applyFill="1" applyBorder="1" applyAlignment="1">
      <alignment horizontal="center" vertical="center" wrapText="1"/>
    </xf>
    <xf numFmtId="0" fontId="1" fillId="0" borderId="3" xfId="1" applyBorder="1" applyAlignment="1" applyProtection="1">
      <alignment horizontal="center" vertical="center"/>
    </xf>
    <xf numFmtId="164" fontId="6" fillId="0" borderId="3" xfId="0" applyNumberFormat="1" applyFont="1" applyFill="1" applyBorder="1" applyAlignment="1">
      <alignment horizontal="center" vertical="center" wrapText="1"/>
    </xf>
    <xf numFmtId="15" fontId="6" fillId="0" borderId="3" xfId="0" quotePrefix="1" applyNumberFormat="1" applyFont="1" applyFill="1" applyBorder="1" applyAlignment="1">
      <alignment horizontal="center" vertical="center" wrapText="1"/>
    </xf>
    <xf numFmtId="0" fontId="1" fillId="0" borderId="3" xfId="1" applyFill="1" applyBorder="1" applyAlignment="1" applyProtection="1">
      <alignment horizontal="center" vertical="center"/>
    </xf>
    <xf numFmtId="0" fontId="1" fillId="0" borderId="3" xfId="1" applyBorder="1" applyAlignment="1" applyProtection="1">
      <alignment horizontal="center" vertical="center" wrapText="1"/>
    </xf>
    <xf numFmtId="0" fontId="6" fillId="0" borderId="3" xfId="0" applyFont="1" applyFill="1" applyBorder="1" applyAlignment="1">
      <alignment horizontal="justify" vertical="center" wrapText="1"/>
    </xf>
    <xf numFmtId="0" fontId="7" fillId="0" borderId="3" xfId="0" applyFont="1" applyBorder="1" applyAlignment="1">
      <alignment horizontal="center" vertical="center"/>
    </xf>
    <xf numFmtId="14" fontId="6" fillId="0" borderId="3" xfId="0" applyNumberFormat="1" applyFont="1" applyFill="1" applyBorder="1" applyAlignment="1">
      <alignment horizontal="center" vertical="center" wrapText="1"/>
    </xf>
    <xf numFmtId="164" fontId="6" fillId="0" borderId="3" xfId="0" applyNumberFormat="1" applyFont="1" applyFill="1" applyBorder="1" applyAlignment="1">
      <alignment horizontal="right" vertical="center" wrapText="1"/>
    </xf>
    <xf numFmtId="0" fontId="6" fillId="0" borderId="3" xfId="0" quotePrefix="1" applyFont="1" applyFill="1" applyBorder="1" applyAlignment="1">
      <alignment horizontal="center" vertical="center" wrapText="1"/>
    </xf>
    <xf numFmtId="164" fontId="6" fillId="0" borderId="3" xfId="0" applyNumberFormat="1" applyFont="1" applyFill="1" applyBorder="1" applyAlignment="1">
      <alignment horizontal="center" vertical="center" wrapText="1"/>
    </xf>
    <xf numFmtId="0" fontId="1" fillId="0" borderId="3" xfId="1" applyBorder="1" applyAlignment="1" applyProtection="1">
      <alignment horizontal="center" vertical="center" wrapText="1"/>
    </xf>
    <xf numFmtId="0" fontId="6" fillId="0" borderId="3" xfId="0" applyFont="1" applyFill="1" applyBorder="1" applyAlignment="1">
      <alignment horizontal="center" vertical="center" wrapText="1"/>
    </xf>
    <xf numFmtId="0" fontId="1" fillId="0" borderId="3" xfId="1" applyBorder="1" applyAlignment="1" applyProtection="1">
      <alignment horizontal="center" vertical="center"/>
    </xf>
    <xf numFmtId="164" fontId="6" fillId="0" borderId="3" xfId="0" applyNumberFormat="1" applyFont="1" applyFill="1" applyBorder="1" applyAlignment="1">
      <alignment horizontal="right" vertical="center" wrapText="1"/>
    </xf>
    <xf numFmtId="15" fontId="6" fillId="0" borderId="3" xfId="0" quotePrefix="1" applyNumberFormat="1" applyFont="1" applyFill="1" applyBorder="1" applyAlignment="1">
      <alignment horizontal="center" vertical="center" wrapText="1"/>
    </xf>
    <xf numFmtId="0" fontId="1" fillId="0" borderId="3" xfId="1" applyFill="1" applyBorder="1" applyAlignment="1" applyProtection="1">
      <alignment horizontal="center" vertical="center"/>
    </xf>
    <xf numFmtId="0" fontId="6" fillId="0" borderId="3" xfId="0" applyFont="1" applyFill="1" applyBorder="1" applyAlignment="1">
      <alignment horizontal="justify" vertical="center" wrapText="1"/>
    </xf>
    <xf numFmtId="0" fontId="7" fillId="0" borderId="3" xfId="0" applyFont="1" applyBorder="1" applyAlignment="1">
      <alignment horizontal="center" vertical="center"/>
    </xf>
    <xf numFmtId="14"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3" xfId="1" applyBorder="1" applyAlignment="1" applyProtection="1">
      <alignment horizontal="center" vertical="center"/>
    </xf>
    <xf numFmtId="164" fontId="6" fillId="0" borderId="3" xfId="0" applyNumberFormat="1" applyFont="1" applyFill="1" applyBorder="1" applyAlignment="1">
      <alignment horizontal="center" vertical="center" wrapText="1"/>
    </xf>
    <xf numFmtId="0" fontId="1" fillId="0" borderId="3" xfId="1" applyBorder="1" applyAlignment="1" applyProtection="1">
      <alignment horizontal="center" vertical="center" wrapText="1"/>
    </xf>
    <xf numFmtId="0" fontId="6" fillId="0" borderId="3" xfId="0" applyFont="1" applyFill="1" applyBorder="1" applyAlignment="1">
      <alignment horizontal="justify" vertical="center" wrapText="1"/>
    </xf>
    <xf numFmtId="0" fontId="7" fillId="0" borderId="3" xfId="0" applyFont="1" applyBorder="1" applyAlignment="1">
      <alignment horizontal="center" vertical="center"/>
    </xf>
    <xf numFmtId="14" fontId="6" fillId="0" borderId="3" xfId="0" applyNumberFormat="1" applyFont="1" applyFill="1" applyBorder="1" applyAlignment="1">
      <alignment horizontal="center" vertical="center" wrapText="1"/>
    </xf>
    <xf numFmtId="164" fontId="6" fillId="0" borderId="3" xfId="0" applyNumberFormat="1" applyFont="1" applyFill="1" applyBorder="1" applyAlignment="1">
      <alignment horizontal="right" vertical="center" wrapText="1"/>
    </xf>
    <xf numFmtId="0" fontId="1" fillId="0" borderId="3" xfId="1" applyFill="1" applyBorder="1" applyAlignment="1" applyProtection="1">
      <alignment horizontal="center" vertical="center"/>
    </xf>
    <xf numFmtId="0" fontId="7" fillId="0" borderId="3" xfId="0" applyFont="1" applyFill="1" applyBorder="1" applyAlignment="1">
      <alignment horizontal="center" vertical="center"/>
    </xf>
    <xf numFmtId="0" fontId="1" fillId="0" borderId="3" xfId="1" applyFill="1" applyBorder="1" applyAlignment="1" applyProtection="1">
      <alignment horizontal="center" vertical="center" wrapText="1"/>
    </xf>
    <xf numFmtId="0" fontId="1" fillId="0" borderId="3" xfId="1" applyBorder="1" applyAlignment="1" applyProtection="1">
      <alignment horizontal="center" vertical="center" wrapText="1"/>
    </xf>
    <xf numFmtId="164" fontId="6" fillId="0" borderId="3" xfId="0" applyNumberFormat="1" applyFont="1" applyFill="1" applyBorder="1" applyAlignment="1">
      <alignment horizontal="center" vertical="center" wrapText="1"/>
    </xf>
    <xf numFmtId="0" fontId="1" fillId="0" borderId="3" xfId="1" applyBorder="1" applyAlignment="1" applyProtection="1">
      <alignment horizontal="center"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justify" vertical="center" wrapText="1"/>
    </xf>
    <xf numFmtId="0" fontId="7" fillId="0" borderId="3" xfId="0" applyFont="1" applyBorder="1" applyAlignment="1">
      <alignment horizontal="center" vertical="center"/>
    </xf>
    <xf numFmtId="14" fontId="6" fillId="0" borderId="3" xfId="0" applyNumberFormat="1" applyFont="1" applyFill="1" applyBorder="1" applyAlignment="1">
      <alignment horizontal="center" vertical="center" wrapText="1"/>
    </xf>
    <xf numFmtId="164" fontId="6" fillId="0" borderId="3" xfId="0" applyNumberFormat="1" applyFont="1" applyFill="1" applyBorder="1" applyAlignment="1">
      <alignment horizontal="right" vertical="center" wrapText="1"/>
    </xf>
    <xf numFmtId="15" fontId="6" fillId="0" borderId="3" xfId="0" quotePrefix="1" applyNumberFormat="1" applyFont="1" applyFill="1" applyBorder="1" applyAlignment="1">
      <alignment horizontal="center" vertical="center" wrapText="1"/>
    </xf>
    <xf numFmtId="0" fontId="1" fillId="0" borderId="3" xfId="1" applyFill="1" applyBorder="1" applyAlignment="1" applyProtection="1">
      <alignment horizontal="center" vertical="center"/>
    </xf>
    <xf numFmtId="0" fontId="6" fillId="0" borderId="4" xfId="0" applyFont="1" applyFill="1" applyBorder="1" applyAlignment="1">
      <alignment horizontal="center" vertical="center" wrapText="1"/>
    </xf>
    <xf numFmtId="164" fontId="6" fillId="0" borderId="3" xfId="0" applyNumberFormat="1" applyFont="1" applyFill="1" applyBorder="1" applyAlignment="1">
      <alignment horizontal="center" vertical="center" wrapText="1"/>
    </xf>
    <xf numFmtId="0" fontId="1" fillId="0" borderId="3" xfId="1" applyBorder="1" applyAlignment="1" applyProtection="1">
      <alignment horizontal="center" vertical="center" wrapText="1"/>
    </xf>
    <xf numFmtId="0" fontId="6" fillId="0" borderId="3" xfId="0" applyFont="1" applyFill="1" applyBorder="1" applyAlignment="1">
      <alignment horizontal="center" vertical="center" wrapText="1"/>
    </xf>
    <xf numFmtId="0" fontId="1" fillId="0" borderId="3" xfId="1" applyBorder="1" applyAlignment="1" applyProtection="1">
      <alignment horizontal="center" vertical="center"/>
    </xf>
    <xf numFmtId="164" fontId="6" fillId="0" borderId="3" xfId="0" applyNumberFormat="1" applyFont="1" applyFill="1" applyBorder="1" applyAlignment="1">
      <alignment horizontal="right" vertical="center" wrapText="1"/>
    </xf>
    <xf numFmtId="15" fontId="6" fillId="0" borderId="3" xfId="0" quotePrefix="1" applyNumberFormat="1" applyFont="1" applyFill="1" applyBorder="1" applyAlignment="1">
      <alignment horizontal="center" vertical="center" wrapText="1"/>
    </xf>
    <xf numFmtId="0" fontId="1" fillId="0" borderId="3" xfId="1" applyFill="1" applyBorder="1" applyAlignment="1" applyProtection="1">
      <alignment horizontal="center" vertical="center"/>
    </xf>
    <xf numFmtId="0" fontId="6" fillId="0" borderId="3" xfId="0" applyFont="1" applyFill="1" applyBorder="1" applyAlignment="1">
      <alignment horizontal="justify" vertical="center" wrapText="1"/>
    </xf>
    <xf numFmtId="0" fontId="7" fillId="0" borderId="3" xfId="0" applyFont="1" applyBorder="1" applyAlignment="1">
      <alignment horizontal="center" vertical="center"/>
    </xf>
    <xf numFmtId="14"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64" fontId="6" fillId="0" borderId="3" xfId="0" applyNumberFormat="1" applyFont="1" applyFill="1" applyBorder="1" applyAlignment="1">
      <alignment horizontal="right" vertical="center" wrapText="1"/>
    </xf>
    <xf numFmtId="164" fontId="6" fillId="0" borderId="3" xfId="0" applyNumberFormat="1" applyFont="1" applyFill="1" applyBorder="1" applyAlignment="1">
      <alignment horizontal="center" vertical="center" wrapText="1"/>
    </xf>
    <xf numFmtId="0" fontId="1" fillId="0" borderId="3" xfId="1" applyBorder="1" applyAlignment="1" applyProtection="1">
      <alignment horizontal="center" vertical="center" wrapText="1"/>
    </xf>
    <xf numFmtId="0" fontId="6" fillId="0" borderId="3" xfId="0" applyFont="1" applyFill="1" applyBorder="1" applyAlignment="1">
      <alignment horizontal="center" vertical="center" wrapText="1"/>
    </xf>
    <xf numFmtId="0" fontId="1" fillId="0" borderId="3" xfId="1" applyBorder="1" applyAlignment="1" applyProtection="1">
      <alignment horizontal="center" vertical="center"/>
    </xf>
    <xf numFmtId="164" fontId="6" fillId="0" borderId="3" xfId="0" applyNumberFormat="1" applyFont="1" applyFill="1" applyBorder="1" applyAlignment="1">
      <alignment horizontal="right" vertical="center" wrapText="1"/>
    </xf>
    <xf numFmtId="15" fontId="6" fillId="0" borderId="3" xfId="0" quotePrefix="1" applyNumberFormat="1" applyFont="1" applyFill="1" applyBorder="1" applyAlignment="1">
      <alignment horizontal="center" vertical="center" wrapText="1"/>
    </xf>
    <xf numFmtId="0" fontId="1" fillId="0" borderId="3" xfId="1" applyFill="1" applyBorder="1" applyAlignment="1" applyProtection="1">
      <alignment horizontal="center" vertical="center"/>
    </xf>
    <xf numFmtId="0" fontId="6" fillId="0" borderId="3" xfId="0" applyFont="1" applyFill="1" applyBorder="1" applyAlignment="1">
      <alignment horizontal="justify" vertical="center" wrapText="1"/>
    </xf>
    <xf numFmtId="0" fontId="7" fillId="0" borderId="3" xfId="0" applyFont="1" applyBorder="1" applyAlignment="1">
      <alignment horizontal="center" vertical="center"/>
    </xf>
    <xf numFmtId="14" fontId="6" fillId="0" borderId="3" xfId="0" applyNumberFormat="1" applyFont="1" applyFill="1" applyBorder="1" applyAlignment="1">
      <alignment horizontal="center" vertical="center" wrapText="1"/>
    </xf>
    <xf numFmtId="164" fontId="6" fillId="0" borderId="3" xfId="0" applyNumberFormat="1" applyFont="1" applyFill="1" applyBorder="1" applyAlignment="1">
      <alignment horizontal="center" vertical="center" wrapText="1"/>
    </xf>
    <xf numFmtId="0" fontId="1" fillId="0" borderId="3" xfId="1" applyBorder="1" applyAlignment="1" applyProtection="1">
      <alignment horizontal="center" vertical="center" wrapText="1"/>
    </xf>
    <xf numFmtId="0" fontId="6" fillId="0" borderId="3" xfId="0" applyFont="1" applyFill="1" applyBorder="1" applyAlignment="1">
      <alignment horizontal="center" vertical="center" wrapText="1"/>
    </xf>
    <xf numFmtId="0" fontId="1" fillId="0" borderId="3" xfId="1" applyBorder="1" applyAlignment="1" applyProtection="1">
      <alignment horizontal="center" vertical="center"/>
    </xf>
    <xf numFmtId="164" fontId="6" fillId="0" borderId="3" xfId="0" applyNumberFormat="1" applyFont="1" applyFill="1" applyBorder="1" applyAlignment="1">
      <alignment horizontal="right" vertical="center" wrapText="1"/>
    </xf>
    <xf numFmtId="15" fontId="6" fillId="0" borderId="3" xfId="0" quotePrefix="1" applyNumberFormat="1" applyFont="1" applyFill="1" applyBorder="1" applyAlignment="1">
      <alignment horizontal="center" vertical="center" wrapText="1"/>
    </xf>
    <xf numFmtId="0" fontId="6" fillId="0" borderId="3" xfId="0" applyFont="1" applyFill="1" applyBorder="1" applyAlignment="1">
      <alignment horizontal="justify" vertical="center" wrapText="1"/>
    </xf>
    <xf numFmtId="0" fontId="7" fillId="0" borderId="3" xfId="0" applyFont="1" applyBorder="1" applyAlignment="1">
      <alignment horizontal="center" vertical="center"/>
    </xf>
    <xf numFmtId="14" fontId="6" fillId="0" borderId="3" xfId="0" applyNumberFormat="1" applyFont="1" applyFill="1" applyBorder="1" applyAlignment="1">
      <alignment horizontal="center" vertical="center" wrapText="1"/>
    </xf>
    <xf numFmtId="0" fontId="1" fillId="0" borderId="3" xfId="1" applyFill="1" applyBorder="1" applyAlignment="1" applyProtection="1">
      <alignment horizontal="center" vertical="center"/>
    </xf>
    <xf numFmtId="164" fontId="6" fillId="0" borderId="3" xfId="0" applyNumberFormat="1" applyFont="1" applyFill="1" applyBorder="1" applyAlignment="1">
      <alignment horizontal="center" vertical="center" wrapText="1"/>
    </xf>
    <xf numFmtId="0" fontId="1" fillId="0" borderId="3" xfId="1" applyBorder="1" applyAlignment="1" applyProtection="1">
      <alignment horizontal="center" vertical="center" wrapText="1"/>
    </xf>
    <xf numFmtId="0" fontId="6" fillId="0" borderId="3" xfId="0" applyFont="1" applyFill="1" applyBorder="1" applyAlignment="1">
      <alignment horizontal="center" vertical="center" wrapText="1"/>
    </xf>
    <xf numFmtId="0" fontId="1" fillId="0" borderId="3" xfId="1" applyBorder="1" applyAlignment="1" applyProtection="1">
      <alignment horizontal="center" vertical="center"/>
    </xf>
    <xf numFmtId="164" fontId="6" fillId="0" borderId="3" xfId="0" applyNumberFormat="1" applyFont="1" applyFill="1" applyBorder="1" applyAlignment="1">
      <alignment horizontal="right" vertical="center" wrapText="1"/>
    </xf>
    <xf numFmtId="15" fontId="6" fillId="0" borderId="3" xfId="0" quotePrefix="1" applyNumberFormat="1" applyFont="1" applyFill="1" applyBorder="1" applyAlignment="1">
      <alignment horizontal="center" vertical="center" wrapText="1"/>
    </xf>
    <xf numFmtId="0" fontId="1" fillId="0" borderId="3" xfId="1" applyFill="1" applyBorder="1" applyAlignment="1" applyProtection="1">
      <alignment horizontal="center" vertical="center"/>
    </xf>
    <xf numFmtId="0" fontId="6" fillId="0" borderId="3" xfId="0" applyFont="1" applyFill="1" applyBorder="1" applyAlignment="1">
      <alignment horizontal="justify" vertical="center" wrapText="1"/>
    </xf>
    <xf numFmtId="0" fontId="7" fillId="0" borderId="3" xfId="0" applyFont="1" applyBorder="1" applyAlignment="1">
      <alignment horizontal="center" vertical="center"/>
    </xf>
    <xf numFmtId="14"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64" fontId="6" fillId="0" borderId="3" xfId="0" applyNumberFormat="1" applyFont="1" applyFill="1" applyBorder="1" applyAlignment="1">
      <alignment horizontal="right" vertical="center" wrapText="1"/>
    </xf>
    <xf numFmtId="0" fontId="1" fillId="0" borderId="3" xfId="1" applyFill="1" applyBorder="1" applyAlignment="1" applyProtection="1">
      <alignment horizontal="center" vertical="center"/>
    </xf>
    <xf numFmtId="0" fontId="6" fillId="0" borderId="3" xfId="0" applyFont="1" applyFill="1" applyBorder="1" applyAlignment="1">
      <alignment horizontal="center" vertical="center" wrapText="1"/>
    </xf>
    <xf numFmtId="164" fontId="6" fillId="0" borderId="3" xfId="0" applyNumberFormat="1" applyFont="1" applyFill="1" applyBorder="1" applyAlignment="1">
      <alignment horizontal="right" vertical="center" wrapText="1"/>
    </xf>
    <xf numFmtId="0" fontId="1" fillId="0" borderId="3" xfId="1" applyFill="1" applyBorder="1" applyAlignment="1" applyProtection="1">
      <alignment horizontal="center" vertical="center"/>
    </xf>
    <xf numFmtId="0" fontId="6" fillId="0" borderId="3" xfId="0" applyFont="1" applyFill="1" applyBorder="1" applyAlignment="1">
      <alignment horizontal="center" vertical="center" wrapText="1"/>
    </xf>
    <xf numFmtId="0" fontId="1" fillId="0" borderId="3" xfId="1" applyBorder="1" applyAlignment="1" applyProtection="1">
      <alignment horizontal="center" vertical="center"/>
    </xf>
    <xf numFmtId="164" fontId="6" fillId="0" borderId="3" xfId="0" applyNumberFormat="1" applyFont="1" applyFill="1" applyBorder="1" applyAlignment="1">
      <alignment horizontal="center" vertical="center" wrapText="1"/>
    </xf>
    <xf numFmtId="15" fontId="6" fillId="0" borderId="3" xfId="0" quotePrefix="1" applyNumberFormat="1" applyFont="1" applyFill="1" applyBorder="1" applyAlignment="1">
      <alignment horizontal="center" vertical="center" wrapText="1"/>
    </xf>
    <xf numFmtId="0" fontId="1" fillId="0" borderId="3" xfId="1" applyFill="1" applyBorder="1" applyAlignment="1" applyProtection="1">
      <alignment horizontal="center" vertical="center"/>
    </xf>
    <xf numFmtId="0" fontId="1" fillId="0" borderId="3" xfId="1" applyBorder="1" applyAlignment="1" applyProtection="1">
      <alignment horizontal="center" vertical="center" wrapText="1"/>
    </xf>
    <xf numFmtId="0" fontId="6" fillId="0" borderId="3" xfId="0" applyFont="1" applyFill="1" applyBorder="1" applyAlignment="1">
      <alignment horizontal="justify"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3" xfId="0" applyFont="1" applyBorder="1" applyAlignment="1">
      <alignment horizontal="center" vertical="center"/>
    </xf>
    <xf numFmtId="14" fontId="6" fillId="0" borderId="3" xfId="0" applyNumberFormat="1" applyFont="1" applyFill="1" applyBorder="1" applyAlignment="1">
      <alignment horizontal="center" vertical="center" wrapText="1"/>
    </xf>
    <xf numFmtId="164" fontId="6" fillId="0" borderId="3" xfId="0" applyNumberFormat="1" applyFont="1" applyFill="1" applyBorder="1" applyAlignment="1">
      <alignment horizontal="right" vertical="center" wrapText="1"/>
    </xf>
    <xf numFmtId="0" fontId="4" fillId="2" borderId="1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3" xfId="0" applyFont="1" applyFill="1" applyBorder="1" applyAlignment="1">
      <alignment horizontal="center" vertical="center" wrapText="1"/>
    </xf>
    <xf numFmtId="14" fontId="4" fillId="2" borderId="9" xfId="0" applyNumberFormat="1" applyFont="1" applyFill="1" applyBorder="1" applyAlignment="1">
      <alignment horizontal="center" vertical="center" wrapText="1"/>
    </xf>
    <xf numFmtId="14" fontId="4" fillId="2" borderId="12" xfId="0" applyNumberFormat="1" applyFont="1" applyFill="1" applyBorder="1" applyAlignment="1">
      <alignment horizontal="center" vertical="center" wrapText="1"/>
    </xf>
    <xf numFmtId="14" fontId="4" fillId="2" borderId="24"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6" fillId="0" borderId="3" xfId="0" quotePrefix="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rtp.gob.mx/M1/abas2016/inforadici/noaplica.pdf" TargetMode="External"/><Relationship Id="rId671" Type="http://schemas.openxmlformats.org/officeDocument/2006/relationships/hyperlink" Target="http://www.sm1.cdmx.gob.mx/storage/app/media/rm2017/inforadici/informead.pdf" TargetMode="External"/><Relationship Id="rId769" Type="http://schemas.openxmlformats.org/officeDocument/2006/relationships/hyperlink" Target="http://www.sm1.cdmx.gob.mx/storage/app/media/rm2017/inforadici/informead.pdf" TargetMode="External"/><Relationship Id="rId976" Type="http://schemas.openxmlformats.org/officeDocument/2006/relationships/hyperlink" Target="http://www.sm1.cdmx.gob.mx/storage/app/media/rm2017/inforadici/termianticipada.pdf" TargetMode="External"/><Relationship Id="rId21" Type="http://schemas.openxmlformats.org/officeDocument/2006/relationships/hyperlink" Target="http://www.rtp.gob.mx/M1/abas2016/inforadici/noaplica.pdf" TargetMode="External"/><Relationship Id="rId324" Type="http://schemas.openxmlformats.org/officeDocument/2006/relationships/hyperlink" Target="http://www.sm1.cdmx.gob.mx/storage/app/media/rm2017/inforadici/termianticipada.pdf" TargetMode="External"/><Relationship Id="rId531" Type="http://schemas.openxmlformats.org/officeDocument/2006/relationships/hyperlink" Target="http://www.sm1.cdmx.gob.mx/storage/app/media/rm2017/inforadici/informead.pdf" TargetMode="External"/><Relationship Id="rId629" Type="http://schemas.openxmlformats.org/officeDocument/2006/relationships/hyperlink" Target="http://www.sm1.cdmx.gob.mx/storage/app/media/rm2017/inforadici/montomaxdeactuacion2017.pdf" TargetMode="External"/><Relationship Id="rId170" Type="http://schemas.openxmlformats.org/officeDocument/2006/relationships/hyperlink" Target="http://www.sm1.cdmx.gob.mx/storage/app/media/rm2017/inforadici/informead.pdf" TargetMode="External"/><Relationship Id="rId836" Type="http://schemas.openxmlformats.org/officeDocument/2006/relationships/hyperlink" Target="http://www.sm1.cdmx.gob.mx/storage/app/media/rm2017/inforadici/termianticipada.pdf" TargetMode="External"/><Relationship Id="rId268" Type="http://schemas.openxmlformats.org/officeDocument/2006/relationships/hyperlink" Target="http://www.sm1.cdmx.gob.mx/storage/app/media/rm2017/inforadici/termianticipada.pdf" TargetMode="External"/><Relationship Id="rId475" Type="http://schemas.openxmlformats.org/officeDocument/2006/relationships/hyperlink" Target="http://www.sm1.cdmx.gob.mx/storage/app/media/rm2017/inforadici/informead.pdf" TargetMode="External"/><Relationship Id="rId682" Type="http://schemas.openxmlformats.org/officeDocument/2006/relationships/hyperlink" Target="http://www.rtp.gob.mx/M1/abas2016/inforadici/noaplica.pdf" TargetMode="External"/><Relationship Id="rId903" Type="http://schemas.openxmlformats.org/officeDocument/2006/relationships/hyperlink" Target="http://www.sm1.cdmx.gob.mx/storage/app/media/rm2017/inforadici/informead.pdf" TargetMode="External"/><Relationship Id="rId32" Type="http://schemas.openxmlformats.org/officeDocument/2006/relationships/hyperlink" Target="http://www.sm1.cdmx.gob.mx/storage/app/media/rm2017/inforadici/noserealizopro.pdf" TargetMode="External"/><Relationship Id="rId128" Type="http://schemas.openxmlformats.org/officeDocument/2006/relationships/hyperlink" Target="http://www.sm1.cdmx.gob.mx/storage/app/media/rm2017/inforadici/noserealizopro.pdf" TargetMode="External"/><Relationship Id="rId335" Type="http://schemas.openxmlformats.org/officeDocument/2006/relationships/hyperlink" Target="http://www.sm1.cdmx.gob.mx/storage/app/media/rm2017/inforadici/informead.pdf" TargetMode="External"/><Relationship Id="rId542" Type="http://schemas.openxmlformats.org/officeDocument/2006/relationships/hyperlink" Target="http://www.sm1.cdmx.gob.mx/storage/app/media/rm2017/contratos/050-17.pdf" TargetMode="External"/><Relationship Id="rId987" Type="http://schemas.openxmlformats.org/officeDocument/2006/relationships/hyperlink" Target="http://www.sm1.cdmx.gob.mx/storage/app/media/rm2017/inforadici/informead.pdf" TargetMode="External"/><Relationship Id="rId181" Type="http://schemas.openxmlformats.org/officeDocument/2006/relationships/hyperlink" Target="http://www.sm1.cdmx.gob.mx/storage/app/media/rm2017/inforadici/informead.pdf" TargetMode="External"/><Relationship Id="rId402" Type="http://schemas.openxmlformats.org/officeDocument/2006/relationships/hyperlink" Target="http://www.rtp.gob.mx/M1/abas2016/inforadici/noaplica.pdf" TargetMode="External"/><Relationship Id="rId847" Type="http://schemas.openxmlformats.org/officeDocument/2006/relationships/hyperlink" Target="http://www.sm1.cdmx.gob.mx/storage/app/media/rm2017/inforadici/informead.pdf" TargetMode="External"/><Relationship Id="rId279" Type="http://schemas.openxmlformats.org/officeDocument/2006/relationships/hyperlink" Target="http://www.sm1.cdmx.gob.mx/storage/app/media/rm2017/inforadici/informead.pdf" TargetMode="External"/><Relationship Id="rId486" Type="http://schemas.openxmlformats.org/officeDocument/2006/relationships/hyperlink" Target="http://www.rtp.gob.mx/M1/abas2016/inforadici/noaplica.pdf" TargetMode="External"/><Relationship Id="rId693" Type="http://schemas.openxmlformats.org/officeDocument/2006/relationships/hyperlink" Target="http://www.sm1.cdmx.gob.mx/storage/app/media/rm2017/inforadici/informead.pdf" TargetMode="External"/><Relationship Id="rId707" Type="http://schemas.openxmlformats.org/officeDocument/2006/relationships/hyperlink" Target="http://www.sm1.cdmx.gob.mx/storage/app/media/rm2017/inforadici/informead.pdf" TargetMode="External"/><Relationship Id="rId914" Type="http://schemas.openxmlformats.org/officeDocument/2006/relationships/hyperlink" Target="http://www.rtp.gob.mx/M1/abas2016/inforadici/noaplica.pdf" TargetMode="External"/><Relationship Id="rId43" Type="http://schemas.openxmlformats.org/officeDocument/2006/relationships/hyperlink" Target="http://www.sm1.cdmx.gob.mx/storage/app/media/rm2017/inforadici/montomaxdeactuacion2017.pdf" TargetMode="External"/><Relationship Id="rId139" Type="http://schemas.openxmlformats.org/officeDocument/2006/relationships/hyperlink" Target="http://www.sm1.cdmx.gob.mx/storage/app/media/rm2017/inforadici/autorizaciondesiertas54iv.pdf" TargetMode="External"/><Relationship Id="rId346" Type="http://schemas.openxmlformats.org/officeDocument/2006/relationships/hyperlink" Target="http://www.sm1.cdmx.gob.mx/storage/app/media/rm2017/inforadici/noserealizopro.pdf" TargetMode="External"/><Relationship Id="rId553" Type="http://schemas.openxmlformats.org/officeDocument/2006/relationships/hyperlink" Target="http://www.sm1.cdmx.gob.mx/storage/app/media/rm2017/inforadici/informead.pdf" TargetMode="External"/><Relationship Id="rId760" Type="http://schemas.openxmlformats.org/officeDocument/2006/relationships/hyperlink" Target="http://www.rtp.gob.mx/M1/abas2016/inforadici/noaplica.pdf" TargetMode="External"/><Relationship Id="rId192" Type="http://schemas.openxmlformats.org/officeDocument/2006/relationships/hyperlink" Target="http://www.sm1.cdmx.gob.mx/storage/app/media/rm2017/inforadici/informead.pdf" TargetMode="External"/><Relationship Id="rId206" Type="http://schemas.openxmlformats.org/officeDocument/2006/relationships/hyperlink" Target="http://www.sm1.cdmx.gob.mx/storage/app/media/rm2017/inforadici/informead.pdf" TargetMode="External"/><Relationship Id="rId413" Type="http://schemas.openxmlformats.org/officeDocument/2006/relationships/hyperlink" Target="http://www.sm1.cdmx.gob.mx/storage/app/media/rm2017/inforadici/informead.pdf" TargetMode="External"/><Relationship Id="rId858" Type="http://schemas.openxmlformats.org/officeDocument/2006/relationships/hyperlink" Target="http://www.rtp.gob.mx/M1/abas2016/inforadici/noaplica.pdf" TargetMode="External"/><Relationship Id="rId497" Type="http://schemas.openxmlformats.org/officeDocument/2006/relationships/hyperlink" Target="http://www.sm1.cdmx.gob.mx/storage/app/media/rm2017/contratos/10600074-17.pdf" TargetMode="External"/><Relationship Id="rId620" Type="http://schemas.openxmlformats.org/officeDocument/2006/relationships/hyperlink" Target="http://www.rtp.gob.mx/M1/abas2016/inforadici/noaplica.pdf" TargetMode="External"/><Relationship Id="rId718" Type="http://schemas.openxmlformats.org/officeDocument/2006/relationships/hyperlink" Target="http://www.rtp.gob.mx/M1/abas2016/inforadici/noaplica.pdf" TargetMode="External"/><Relationship Id="rId925" Type="http://schemas.openxmlformats.org/officeDocument/2006/relationships/hyperlink" Target="http://www.sm1.cdmx.gob.mx/storage/app/media/rm2017/inforadici/informead.pdf" TargetMode="External"/><Relationship Id="rId357" Type="http://schemas.openxmlformats.org/officeDocument/2006/relationships/hyperlink" Target="http://www.sm1.cdmx.gob.mx/storage/app/media/rm2017/contratos/032-17.pdf" TargetMode="External"/><Relationship Id="rId54" Type="http://schemas.openxmlformats.org/officeDocument/2006/relationships/hyperlink" Target="http://www.sm1.cdmx.gob.mx/storage/app/media/rm2017/contratos/010-17.pdf" TargetMode="External"/><Relationship Id="rId217" Type="http://schemas.openxmlformats.org/officeDocument/2006/relationships/hyperlink" Target="http://www.sm1.cdmx.gob.mx/storage/app/media/rm2017/inforadici/informead.pdf" TargetMode="External"/><Relationship Id="rId564" Type="http://schemas.openxmlformats.org/officeDocument/2006/relationships/hyperlink" Target="http://www.rtp.gob.mx/M1/abas2016/inforadici/noaplica.pdf" TargetMode="External"/><Relationship Id="rId771" Type="http://schemas.openxmlformats.org/officeDocument/2006/relationships/hyperlink" Target="http://www.sm1.cdmx.gob.mx/storage/app/media/rm2017/contratos/10600106-17.pdf" TargetMode="External"/><Relationship Id="rId869" Type="http://schemas.openxmlformats.org/officeDocument/2006/relationships/hyperlink" Target="http://www.sm1.cdmx.gob.mx/storage/app/media/rm2017/contratos/10600117-17.pdf" TargetMode="External"/><Relationship Id="rId424" Type="http://schemas.openxmlformats.org/officeDocument/2006/relationships/hyperlink" Target="http://www.sm1.cdmx.gob.mx/storage/app/media/rm2017/inforadici/noserealizopro.pdf" TargetMode="External"/><Relationship Id="rId631" Type="http://schemas.openxmlformats.org/officeDocument/2006/relationships/hyperlink" Target="http://www.sm1.cdmx.gob.mx/storage/app/media/rm2017/inforadici/informead.pdf" TargetMode="External"/><Relationship Id="rId729" Type="http://schemas.openxmlformats.org/officeDocument/2006/relationships/hyperlink" Target="http://www.sm1.cdmx.gob.mx/storage/app/media/rm2017/contratos/062-17.pdf" TargetMode="External"/><Relationship Id="rId270" Type="http://schemas.openxmlformats.org/officeDocument/2006/relationships/hyperlink" Target="http://www.sm1.cdmx.gob.mx/storage/app/media/rm2017/inforadici/noserealizopro.pdf" TargetMode="External"/><Relationship Id="rId936" Type="http://schemas.openxmlformats.org/officeDocument/2006/relationships/hyperlink" Target="http://www.sm1.cdmx.gob.mx/storage/app/media/rm2017/inforadici/noserealizopro.pdf" TargetMode="External"/><Relationship Id="rId65" Type="http://schemas.openxmlformats.org/officeDocument/2006/relationships/hyperlink" Target="http://www.sm1.cdmx.gob.mx/storage/app/media/rm2017/contratos/012-17.pdf" TargetMode="External"/><Relationship Id="rId130" Type="http://schemas.openxmlformats.org/officeDocument/2006/relationships/hyperlink" Target="http://www.sm1.cdmx.gob.mx/storage/app/media/rm2017/contratos/10600015-17.pdf" TargetMode="External"/><Relationship Id="rId368" Type="http://schemas.openxmlformats.org/officeDocument/2006/relationships/hyperlink" Target="http://www.sm1.cdmx.gob.mx/storage/app/media/rm2017/inforadici/noserealizopro.pdf" TargetMode="External"/><Relationship Id="rId575" Type="http://schemas.openxmlformats.org/officeDocument/2006/relationships/hyperlink" Target="http://www.sm1.cdmx.gob.mx/storage/app/media/rm2017/inforadici/informead.pdf" TargetMode="External"/><Relationship Id="rId782" Type="http://schemas.openxmlformats.org/officeDocument/2006/relationships/hyperlink" Target="http://www.sm1.cdmx.gob.mx/storage/app/media/rm2017/inforadici/noserealizopro.pdf" TargetMode="External"/><Relationship Id="rId228" Type="http://schemas.openxmlformats.org/officeDocument/2006/relationships/hyperlink" Target="http://www.sm1.cdmx.gob.mx/storage/app/media/rm2017/inforadici/noserealizopro.pdf" TargetMode="External"/><Relationship Id="rId435" Type="http://schemas.openxmlformats.org/officeDocument/2006/relationships/hyperlink" Target="http://www.sm1.cdmx.gob.mx/storage/app/media/rm2017/contratos/042-17.pdf" TargetMode="External"/><Relationship Id="rId642" Type="http://schemas.openxmlformats.org/officeDocument/2006/relationships/hyperlink" Target="http://www.sm1.cdmx.gob.mx/storage/app/media/rm2017/inforadici/autorizaciondesiertas54iv.pdf" TargetMode="External"/><Relationship Id="rId281" Type="http://schemas.openxmlformats.org/officeDocument/2006/relationships/hyperlink" Target="http://www.sm1.cdmx.gob.mx/storage/app/media/rm2017/contratos/028-17.pdf" TargetMode="External"/><Relationship Id="rId502" Type="http://schemas.openxmlformats.org/officeDocument/2006/relationships/hyperlink" Target="http://www.sm1.cdmx.gob.mx/storage/app/media/rm2017/inforadici/termianticipada.pdf" TargetMode="External"/><Relationship Id="rId947" Type="http://schemas.openxmlformats.org/officeDocument/2006/relationships/hyperlink" Target="http://www.sm1.cdmx.gob.mx/storage/app/media/rm2017/contratos/076-17.pdf" TargetMode="External"/><Relationship Id="rId76" Type="http://schemas.openxmlformats.org/officeDocument/2006/relationships/hyperlink" Target="http://www.sm1.cdmx.gob.mx/storage/app/media/rm2017/inforadici/termianticipada.pdf" TargetMode="External"/><Relationship Id="rId141" Type="http://schemas.openxmlformats.org/officeDocument/2006/relationships/hyperlink" Target="http://www.sm1.cdmx.gob.mx/storage/app/media/rm2017/inforadici/montomaxdeactuacion2017.pdf" TargetMode="External"/><Relationship Id="rId379" Type="http://schemas.openxmlformats.org/officeDocument/2006/relationships/hyperlink" Target="http://www.sm1.cdmx.gob.mx/storage/app/media/rm2017/inforadici/termianticipada.pdf" TargetMode="External"/><Relationship Id="rId586" Type="http://schemas.openxmlformats.org/officeDocument/2006/relationships/hyperlink" Target="http://www.sm1.cdmx.gob.mx/storage/app/media/rm2017/inforadici/noserealizopro.pdf" TargetMode="External"/><Relationship Id="rId793" Type="http://schemas.openxmlformats.org/officeDocument/2006/relationships/hyperlink" Target="http://www.sm1.cdmx.gob.mx/storage/app/media/rm2017/inforadici/autorizaciondesiertas54iv.pdf" TargetMode="External"/><Relationship Id="rId807" Type="http://schemas.openxmlformats.org/officeDocument/2006/relationships/hyperlink" Target="http://www.sm1.cdmx.gob.mx/storage/app/media/rm2017/inforadici/autorizaciondesiertas54iv.pdf" TargetMode="External"/><Relationship Id="rId7" Type="http://schemas.openxmlformats.org/officeDocument/2006/relationships/hyperlink" Target="http://www.sm1.cdmx.gob.mx/storage/app/media/rm2017/inforadici/noserealizopro.pdf" TargetMode="External"/><Relationship Id="rId239" Type="http://schemas.openxmlformats.org/officeDocument/2006/relationships/hyperlink" Target="http://www.sm1.cdmx.gob.mx/storage/app/media/rm2017/contratos/022-17.pdf" TargetMode="External"/><Relationship Id="rId446" Type="http://schemas.openxmlformats.org/officeDocument/2006/relationships/hyperlink" Target="http://www.sm1.cdmx.gob.mx/storage/app/media/rm2017/inforadici/montomaxdeactuacion2017.pdf" TargetMode="External"/><Relationship Id="rId653" Type="http://schemas.openxmlformats.org/officeDocument/2006/relationships/hyperlink" Target="http://www.sm1.cdmx.gob.mx/storage/app/media/rm2017/inforadici/termianticipada.pdf" TargetMode="External"/><Relationship Id="rId292" Type="http://schemas.openxmlformats.org/officeDocument/2006/relationships/hyperlink" Target="http://www.sm1.cdmx.gob.mx/storage/app/media/rm2017/inforadici/montomaxdeactuacion2017.pdf" TargetMode="External"/><Relationship Id="rId306" Type="http://schemas.openxmlformats.org/officeDocument/2006/relationships/hyperlink" Target="http://www.sm1.cdmx.gob.mx/storage/app/media/rm2017/actassubcomite/Acta2aextraordinaria17.pdf" TargetMode="External"/><Relationship Id="rId860" Type="http://schemas.openxmlformats.org/officeDocument/2006/relationships/hyperlink" Target="http://www.sm1.cdmx.gob.mx/storage/app/media/rm2017/inforadici/informead.pdf" TargetMode="External"/><Relationship Id="rId958" Type="http://schemas.openxmlformats.org/officeDocument/2006/relationships/hyperlink" Target="http://www.sm1.cdmx.gob.mx/storage/app/media/rm2017/inforadici/montomaxdeactuacion2017.pdf" TargetMode="External"/><Relationship Id="rId87" Type="http://schemas.openxmlformats.org/officeDocument/2006/relationships/hyperlink" Target="http://www.rtp.gob.mx/M1/abas2016/inforadici/noaplica.pdf" TargetMode="External"/><Relationship Id="rId513" Type="http://schemas.openxmlformats.org/officeDocument/2006/relationships/hyperlink" Target="http://www.rtp.gob.mx/M1/abas2016/inforadici/noaplica.pdf" TargetMode="External"/><Relationship Id="rId597" Type="http://schemas.openxmlformats.org/officeDocument/2006/relationships/hyperlink" Target="http://www.sm1.cdmx.gob.mx/storage/app/media/rm2017/inforadici/montomaxdeactuacion2017.pdf" TargetMode="External"/><Relationship Id="rId720" Type="http://schemas.openxmlformats.org/officeDocument/2006/relationships/hyperlink" Target="http://www.sm1.cdmx.gob.mx/storage/app/media/rm2017/inforadici/informead.pdf" TargetMode="External"/><Relationship Id="rId818" Type="http://schemas.openxmlformats.org/officeDocument/2006/relationships/hyperlink" Target="http://www.sm1.cdmx.gob.mx/storage/app/media/rm2017/inforadici/informead.pdf" TargetMode="External"/><Relationship Id="rId152" Type="http://schemas.openxmlformats.org/officeDocument/2006/relationships/hyperlink" Target="http://www.rtp.gob.mx/M1/abas2016/inforadici/noaplica.pdf" TargetMode="External"/><Relationship Id="rId457" Type="http://schemas.openxmlformats.org/officeDocument/2006/relationships/hyperlink" Target="http://www.sm1.cdmx.gob.mx/storage/app/media/rm2017/inforadici/termianticipada.pdf" TargetMode="External"/><Relationship Id="rId664" Type="http://schemas.openxmlformats.org/officeDocument/2006/relationships/hyperlink" Target="http://www.sm1.cdmx.gob.mx/storage/app/media/rm2017/inforadici/informead.pdf" TargetMode="External"/><Relationship Id="rId871" Type="http://schemas.openxmlformats.org/officeDocument/2006/relationships/hyperlink" Target="http://www.sm1.cdmx.gob.mx/storage/app/media/rm2017/inforadici/termianticipada.pdf" TargetMode="External"/><Relationship Id="rId969" Type="http://schemas.openxmlformats.org/officeDocument/2006/relationships/hyperlink" Target="http://www.sm1.cdmx.gob.mx/storage/app/media/rm2017/inforadici/termianticipada.pdf" TargetMode="External"/><Relationship Id="rId14" Type="http://schemas.openxmlformats.org/officeDocument/2006/relationships/hyperlink" Target="http://www.sm1.cdmx.gob.mx/storage/app/media/rm2017/inforadici/montomaxdeactuacion2017.pdf" TargetMode="External"/><Relationship Id="rId317" Type="http://schemas.openxmlformats.org/officeDocument/2006/relationships/hyperlink" Target="http://www.sm1.cdmx.gob.mx/storage/app/media/rm2017/inforadici/termianticipada.pdf" TargetMode="External"/><Relationship Id="rId524" Type="http://schemas.openxmlformats.org/officeDocument/2006/relationships/hyperlink" Target="http://www.sm1.cdmx.gob.mx/storage/app/media/rm2017/actassubcomite/Acta3aextraordinaria17.pdf" TargetMode="External"/><Relationship Id="rId731" Type="http://schemas.openxmlformats.org/officeDocument/2006/relationships/hyperlink" Target="http://www.sm1.cdmx.gob.mx/storage/app/media/rm2017/inforadici/termianticipada.pdf" TargetMode="External"/><Relationship Id="rId98" Type="http://schemas.openxmlformats.org/officeDocument/2006/relationships/hyperlink" Target="http://www.sm1.cdmx.gob.mx/storage/app/media/rm2017/inforadici/noserealizopro.pdf" TargetMode="External"/><Relationship Id="rId163" Type="http://schemas.openxmlformats.org/officeDocument/2006/relationships/hyperlink" Target="http://www.sm1.cdmx.gob.mx/storage/app/media/rm2017/inforadici/informead.pdf" TargetMode="External"/><Relationship Id="rId370" Type="http://schemas.openxmlformats.org/officeDocument/2006/relationships/hyperlink" Target="http://www.sm1.cdmx.gob.mx/storage/app/media/rm2017/inforadici/informead.pdf" TargetMode="External"/><Relationship Id="rId829" Type="http://schemas.openxmlformats.org/officeDocument/2006/relationships/hyperlink" Target="http://www.sm1.cdmx.gob.mx/storage/app/media/rm2017/inforadici/termianticipada.pdf" TargetMode="External"/><Relationship Id="rId230" Type="http://schemas.openxmlformats.org/officeDocument/2006/relationships/hyperlink" Target="http://www.sm1.cdmx.gob.mx/storage/app/media/rm2017/inforadici/informead.pdf" TargetMode="External"/><Relationship Id="rId468" Type="http://schemas.openxmlformats.org/officeDocument/2006/relationships/hyperlink" Target="http://www.sm1.cdmx.gob.mx/storage/app/media/rm2017/inforadici/informead.pdf" TargetMode="External"/><Relationship Id="rId675" Type="http://schemas.openxmlformats.org/officeDocument/2006/relationships/hyperlink" Target="http://www.rtp.gob.mx/M1/abas2016/inforadici/noaplica.pdf" TargetMode="External"/><Relationship Id="rId882" Type="http://schemas.openxmlformats.org/officeDocument/2006/relationships/hyperlink" Target="http://www.sm1.cdmx.gob.mx/storage/app/media/rm2017/inforadici/informead.pdf" TargetMode="External"/><Relationship Id="rId25" Type="http://schemas.openxmlformats.org/officeDocument/2006/relationships/hyperlink" Target="http://www.rtp.gob.mx/M1/abas2016/inforadici/noaplica.pdf" TargetMode="External"/><Relationship Id="rId328" Type="http://schemas.openxmlformats.org/officeDocument/2006/relationships/hyperlink" Target="http://www.sm1.cdmx.gob.mx/storage/app/media/rm2017/inforadici/informead.pdf" TargetMode="External"/><Relationship Id="rId535" Type="http://schemas.openxmlformats.org/officeDocument/2006/relationships/hyperlink" Target="http://www.sm1.cdmx.gob.mx/storage/app/media/rm2017/inforadici/informead.pdf" TargetMode="External"/><Relationship Id="rId742" Type="http://schemas.openxmlformats.org/officeDocument/2006/relationships/hyperlink" Target="http://www.sm1.cdmx.gob.mx/storage/app/media/rm2017/inforadici/informead.pdf" TargetMode="External"/><Relationship Id="rId174" Type="http://schemas.openxmlformats.org/officeDocument/2006/relationships/hyperlink" Target="http://www.sm1.cdmx.gob.mx/storage/app/media/rm2017/inforadici/informead.pdf" TargetMode="External"/><Relationship Id="rId381" Type="http://schemas.openxmlformats.org/officeDocument/2006/relationships/hyperlink" Target="http://www.sm1.cdmx.gob.mx/storage/app/media/rm2017/inforadici/noserealizopro.pdf" TargetMode="External"/><Relationship Id="rId602" Type="http://schemas.openxmlformats.org/officeDocument/2006/relationships/hyperlink" Target="http://www.sm1.cdmx.gob.mx/storage/app/media/rm2017/inforadici/informead.pdf" TargetMode="External"/><Relationship Id="rId241" Type="http://schemas.openxmlformats.org/officeDocument/2006/relationships/hyperlink" Target="http://www.rtp.gob.mx/M1/abas2016/inforadici/noaplica.pdf" TargetMode="External"/><Relationship Id="rId479" Type="http://schemas.openxmlformats.org/officeDocument/2006/relationships/hyperlink" Target="http://www.rtp.gob.mx/M1/abas2016/inforadici/noaplica.pdf" TargetMode="External"/><Relationship Id="rId686" Type="http://schemas.openxmlformats.org/officeDocument/2006/relationships/hyperlink" Target="http://www.sm1.cdmx.gob.mx/storage/app/media/rm2017/inforadici/informead.pdf" TargetMode="External"/><Relationship Id="rId893" Type="http://schemas.openxmlformats.org/officeDocument/2006/relationships/hyperlink" Target="http://www.rtp.gob.mx/M1/abas2016/inforadici/noaplica.pdf" TargetMode="External"/><Relationship Id="rId907" Type="http://schemas.openxmlformats.org/officeDocument/2006/relationships/hyperlink" Target="http://www.rtp.gob.mx/M1/abas2016/inforadici/noaplica.pdf" TargetMode="External"/><Relationship Id="rId36" Type="http://schemas.openxmlformats.org/officeDocument/2006/relationships/hyperlink" Target="http://www.rtp.gob.mx/M1/abas2016/inforadici/noaplica.pdf" TargetMode="External"/><Relationship Id="rId339" Type="http://schemas.openxmlformats.org/officeDocument/2006/relationships/hyperlink" Target="http://www.rtp.gob.mx/M1/abas2016/inforadici/noaplica.pdf" TargetMode="External"/><Relationship Id="rId546" Type="http://schemas.openxmlformats.org/officeDocument/2006/relationships/hyperlink" Target="http://www.sm1.cdmx.gob.mx/storage/app/media/rm2017/contratos/053-17.pdf" TargetMode="External"/><Relationship Id="rId753" Type="http://schemas.openxmlformats.org/officeDocument/2006/relationships/hyperlink" Target="http://www.rtp.gob.mx/M1/abas2016/inforadici/noaplica.pdf" TargetMode="External"/><Relationship Id="rId101" Type="http://schemas.openxmlformats.org/officeDocument/2006/relationships/hyperlink" Target="http://www.sm1.cdmx.gob.mx/storage/app/media/rm2017/inforadici/termianticipada.pdf" TargetMode="External"/><Relationship Id="rId185" Type="http://schemas.openxmlformats.org/officeDocument/2006/relationships/hyperlink" Target="http://www.sm1.cdmx.gob.mx/storage/app/media/rm2017/inforadici/informead.pdf" TargetMode="External"/><Relationship Id="rId406" Type="http://schemas.openxmlformats.org/officeDocument/2006/relationships/hyperlink" Target="http://www.sm1.cdmx.gob.mx/storage/app/media/rm2017/inforadici/informead.pdf" TargetMode="External"/><Relationship Id="rId960" Type="http://schemas.openxmlformats.org/officeDocument/2006/relationships/hyperlink" Target="http://www.sm1.cdmx.gob.mx/storage/app/media/rm2017/inforadici/informead.pdf" TargetMode="External"/><Relationship Id="rId392" Type="http://schemas.openxmlformats.org/officeDocument/2006/relationships/hyperlink" Target="http://www.sm1.cdmx.gob.mx/storage/app/media/rm2017/contratos/CM006-17.pdf" TargetMode="External"/><Relationship Id="rId613" Type="http://schemas.openxmlformats.org/officeDocument/2006/relationships/hyperlink" Target="http://www.rtp.gob.mx/M1/abas2016/inforadici/noaplica.pdf" TargetMode="External"/><Relationship Id="rId697" Type="http://schemas.openxmlformats.org/officeDocument/2006/relationships/hyperlink" Target="http://www.rtp.gob.mx/M1/abas2016/inforadici/noaplica.pdf" TargetMode="External"/><Relationship Id="rId820" Type="http://schemas.openxmlformats.org/officeDocument/2006/relationships/hyperlink" Target="http://www.sm1.cdmx.gob.mx/storage/app/media/rm2017/contratos/10600097-17.pdf" TargetMode="External"/><Relationship Id="rId918" Type="http://schemas.openxmlformats.org/officeDocument/2006/relationships/hyperlink" Target="http://www.sm1.cdmx.gob.mx/storage/app/media/rm2017/inforadici/informead.pdf" TargetMode="External"/><Relationship Id="rId252" Type="http://schemas.openxmlformats.org/officeDocument/2006/relationships/hyperlink" Target="http://www.sm1.cdmx.gob.mx/storage/app/media/rm2017/inforadici/informead.pdf" TargetMode="External"/><Relationship Id="rId47" Type="http://schemas.openxmlformats.org/officeDocument/2006/relationships/hyperlink" Target="http://www.sm1.cdmx.gob.mx/storage/app/media/rm2017/inforadici/noserealizopro.pdf" TargetMode="External"/><Relationship Id="rId112" Type="http://schemas.openxmlformats.org/officeDocument/2006/relationships/hyperlink" Target="http://www.rtp.gob.mx/M1/abas2016/inforadici/noaplica.pdf" TargetMode="External"/><Relationship Id="rId557" Type="http://schemas.openxmlformats.org/officeDocument/2006/relationships/hyperlink" Target="http://www.rtp.gob.mx/M1/abas2016/inforadici/noaplica.pdf" TargetMode="External"/><Relationship Id="rId764" Type="http://schemas.openxmlformats.org/officeDocument/2006/relationships/hyperlink" Target="http://www.sm1.cdmx.gob.mx/storage/app/media/rm2017/contratos/10600105-17.pdf" TargetMode="External"/><Relationship Id="rId971" Type="http://schemas.openxmlformats.org/officeDocument/2006/relationships/hyperlink" Target="http://www.sm1.cdmx.gob.mx/storage/app/media/rm2017/inforadici/noserealizopro.pdf" TargetMode="External"/><Relationship Id="rId196" Type="http://schemas.openxmlformats.org/officeDocument/2006/relationships/hyperlink" Target="http://www.sm1.cdmx.gob.mx/storage/app/media/rm2017/inforadici/informead.pdf" TargetMode="External"/><Relationship Id="rId417" Type="http://schemas.openxmlformats.org/officeDocument/2006/relationships/hyperlink" Target="http://www.sm1.cdmx.gob.mx/storage/app/media/rm2017/inforadici/noserealizopro.pdf" TargetMode="External"/><Relationship Id="rId624" Type="http://schemas.openxmlformats.org/officeDocument/2006/relationships/hyperlink" Target="http://www.sm1.cdmx.gob.mx/storage/app/media/rm2017/inforadici/informead.pdf" TargetMode="External"/><Relationship Id="rId831" Type="http://schemas.openxmlformats.org/officeDocument/2006/relationships/hyperlink" Target="http://www.sm1.cdmx.gob.mx/storage/app/media/rm2017/inforadici/noserealizopro.pdf" TargetMode="External"/><Relationship Id="rId263" Type="http://schemas.openxmlformats.org/officeDocument/2006/relationships/hyperlink" Target="http://www.sm1.cdmx.gob.mx/storage/app/media/rm2017/inforadici/noserealizopro.pdf" TargetMode="External"/><Relationship Id="rId470" Type="http://schemas.openxmlformats.org/officeDocument/2006/relationships/hyperlink" Target="http://www.sm1.cdmx.gob.mx/storage/app/media/rm2017/contratos/048-17.pdf" TargetMode="External"/><Relationship Id="rId929" Type="http://schemas.openxmlformats.org/officeDocument/2006/relationships/hyperlink" Target="http://www.sm1.cdmx.gob.mx/storage/app/media/rm2017/inforadici/noserealizopro.pdf" TargetMode="External"/><Relationship Id="rId58" Type="http://schemas.openxmlformats.org/officeDocument/2006/relationships/hyperlink" Target="http://www.sm1.cdmx.gob.mx/storage/app/media/rm2017/inforadici/montomaxdeactuacion2017.pdf" TargetMode="External"/><Relationship Id="rId123" Type="http://schemas.openxmlformats.org/officeDocument/2006/relationships/hyperlink" Target="http://www.sm1.cdmx.gob.mx/storage/app/media/rm2017/inforadici/noserealizopro.pdf" TargetMode="External"/><Relationship Id="rId330" Type="http://schemas.openxmlformats.org/officeDocument/2006/relationships/hyperlink" Target="http://www.sm1.cdmx.gob.mx/storage/app/media/rm2017/inforadici/montomaxdeactuacion2017.pdf" TargetMode="External"/><Relationship Id="rId568" Type="http://schemas.openxmlformats.org/officeDocument/2006/relationships/hyperlink" Target="http://www.sm1.cdmx.gob.mx/storage/app/media/rm2017/inforadici/informead.pdf" TargetMode="External"/><Relationship Id="rId775" Type="http://schemas.openxmlformats.org/officeDocument/2006/relationships/hyperlink" Target="http://www.sm1.cdmx.gob.mx/storage/app/media/rm2017/inforadici/noserealizopro.pdf" TargetMode="External"/><Relationship Id="rId982" Type="http://schemas.openxmlformats.org/officeDocument/2006/relationships/hyperlink" Target="http://www.sm1.cdmx.gob.mx/storage/app/media/rm2017/contratos/075-17.pdf" TargetMode="External"/><Relationship Id="rId165" Type="http://schemas.openxmlformats.org/officeDocument/2006/relationships/hyperlink" Target="http://www.sm1.cdmx.gob.mx/storage/app/media/rm2017/inforadici/informead.pdf" TargetMode="External"/><Relationship Id="rId372" Type="http://schemas.openxmlformats.org/officeDocument/2006/relationships/hyperlink" Target="http://www.sm1.cdmx.gob.mx/storage/app/media/rm2017/contratos/035-17.pdf" TargetMode="External"/><Relationship Id="rId428" Type="http://schemas.openxmlformats.org/officeDocument/2006/relationships/hyperlink" Target="http://www.sm1.cdmx.gob.mx/storage/app/media/rm2017/contratos/039-17.pdf" TargetMode="External"/><Relationship Id="rId635" Type="http://schemas.openxmlformats.org/officeDocument/2006/relationships/hyperlink" Target="http://www.sm1.cdmx.gob.mx/storage/app/media/rm2017/inforadici/autorizaciondesiertas54iv.pdf" TargetMode="External"/><Relationship Id="rId677" Type="http://schemas.openxmlformats.org/officeDocument/2006/relationships/hyperlink" Target="http://www.sm1.cdmx.gob.mx/storage/app/media/rm2017/inforadici/informead.pdf" TargetMode="External"/><Relationship Id="rId800" Type="http://schemas.openxmlformats.org/officeDocument/2006/relationships/hyperlink" Target="http://www.sm1.cdmx.gob.mx/storage/app/media/rm2017/inforadici/autorizaciondesiertas54iv.pdf" TargetMode="External"/><Relationship Id="rId842" Type="http://schemas.openxmlformats.org/officeDocument/2006/relationships/hyperlink" Target="http://www.sm1.cdmx.gob.mx/storage/app/media/rm2017/inforadici/autorizaciondesiertas54iv.pdf" TargetMode="External"/><Relationship Id="rId232" Type="http://schemas.openxmlformats.org/officeDocument/2006/relationships/hyperlink" Target="http://www.sm1.cdmx.gob.mx/storage/app/media/rm2017/contratos/021-17.pdf" TargetMode="External"/><Relationship Id="rId274" Type="http://schemas.openxmlformats.org/officeDocument/2006/relationships/hyperlink" Target="http://www.sm1.cdmx.gob.mx/storage/app/media/rm2017/contratos/027-17.pdf" TargetMode="External"/><Relationship Id="rId481" Type="http://schemas.openxmlformats.org/officeDocument/2006/relationships/hyperlink" Target="http://www.sm1.cdmx.gob.mx/storage/app/media/rm2017/inforadici/montomaxdeactuacion2017.pdf" TargetMode="External"/><Relationship Id="rId702" Type="http://schemas.openxmlformats.org/officeDocument/2006/relationships/hyperlink" Target="http://www.sm1.cdmx.gob.mx/storage/app/media/rm2017/inforadici/autorizaciondesiertas54iv.pdf" TargetMode="External"/><Relationship Id="rId884" Type="http://schemas.openxmlformats.org/officeDocument/2006/relationships/hyperlink" Target="http://www.sm1.cdmx.gob.mx/storage/app/media/rm2017/inforadici/autorizaciondesiertas54iv.pdf" TargetMode="External"/><Relationship Id="rId27" Type="http://schemas.openxmlformats.org/officeDocument/2006/relationships/hyperlink" Target="http://www.sm1.cdmx.gob.mx/storage/app/media/rm2017/inforadici/montomaxdeactuacion2017.pdf" TargetMode="External"/><Relationship Id="rId69" Type="http://schemas.openxmlformats.org/officeDocument/2006/relationships/hyperlink" Target="http://www.sm1.cdmx.gob.mx/storage/app/media/rm2017/inforadici/montomaxdeactuacion2017.pdf" TargetMode="External"/><Relationship Id="rId134" Type="http://schemas.openxmlformats.org/officeDocument/2006/relationships/hyperlink" Target="http://www.sm1.cdmx.gob.mx/storage/app/media/rm2017/actassubcomite/Acta1aextraordinaria17.pdf" TargetMode="External"/><Relationship Id="rId537" Type="http://schemas.openxmlformats.org/officeDocument/2006/relationships/hyperlink" Target="http://www.sm1.cdmx.gob.mx/storage/app/media/rm2017/inforadici/informead.pdf" TargetMode="External"/><Relationship Id="rId579" Type="http://schemas.openxmlformats.org/officeDocument/2006/relationships/hyperlink" Target="http://www.sm1.cdmx.gob.mx/storage/app/media/rm2017/inforadici/noserealizopro.pdf" TargetMode="External"/><Relationship Id="rId744" Type="http://schemas.openxmlformats.org/officeDocument/2006/relationships/hyperlink" Target="http://www.sm1.cdmx.gob.mx/storage/app/media/rm2017/inforadici/autorizaciondesiertas54iv.pdf" TargetMode="External"/><Relationship Id="rId786" Type="http://schemas.openxmlformats.org/officeDocument/2006/relationships/hyperlink" Target="http://www.sm1.cdmx.gob.mx/storage/app/media/rm2017/inforadici/autorizaciondesiertas54iv.pdf" TargetMode="External"/><Relationship Id="rId951" Type="http://schemas.openxmlformats.org/officeDocument/2006/relationships/hyperlink" Target="http://www.sm1.cdmx.gob.mx/storage/app/media/rm2017/inforadici/montomaxdeactuacion2017.pdf" TargetMode="External"/><Relationship Id="rId80" Type="http://schemas.openxmlformats.org/officeDocument/2006/relationships/hyperlink" Target="http://www.sm1.cdmx.gob.mx/storage/app/media/rm2017/contratos/015-17.pdf" TargetMode="External"/><Relationship Id="rId176" Type="http://schemas.openxmlformats.org/officeDocument/2006/relationships/hyperlink" Target="http://www.sm1.cdmx.gob.mx/storage/app/media/rm2017/inforadici/informead.pdf" TargetMode="External"/><Relationship Id="rId341" Type="http://schemas.openxmlformats.org/officeDocument/2006/relationships/hyperlink" Target="http://www.sm1.cdmx.gob.mx/storage/app/media/rm2017/inforadici/montomaxdeactuacion2017.pdf" TargetMode="External"/><Relationship Id="rId383" Type="http://schemas.openxmlformats.org/officeDocument/2006/relationships/hyperlink" Target="http://www.sm1.cdmx.gob.mx/storage/app/media/rm2017/inforadici/informead.pdf" TargetMode="External"/><Relationship Id="rId439" Type="http://schemas.openxmlformats.org/officeDocument/2006/relationships/hyperlink" Target="http://www.sm1.cdmx.gob.mx/storage/app/media/rm2017/inforadici/montomaxdeactuacion2017.pdf" TargetMode="External"/><Relationship Id="rId590" Type="http://schemas.openxmlformats.org/officeDocument/2006/relationships/hyperlink" Target="http://www.sm1.cdmx.gob.mx/storage/app/media/rm2017/inforadici/montomaxdeactuacion2017.pdf" TargetMode="External"/><Relationship Id="rId604" Type="http://schemas.openxmlformats.org/officeDocument/2006/relationships/hyperlink" Target="http://www.sm1.cdmx.gob.mx/storage/app/media/rm2017/contratos/056-17.pdf" TargetMode="External"/><Relationship Id="rId646" Type="http://schemas.openxmlformats.org/officeDocument/2006/relationships/hyperlink" Target="http://www.sm1.cdmx.gob.mx/storage/app/media/rm2017/inforadici/termianticipada.pdf" TargetMode="External"/><Relationship Id="rId811" Type="http://schemas.openxmlformats.org/officeDocument/2006/relationships/hyperlink" Target="http://www.sm1.cdmx.gob.mx/storage/app/media/rm2017/inforadici/informead.pdf" TargetMode="External"/><Relationship Id="rId201" Type="http://schemas.openxmlformats.org/officeDocument/2006/relationships/hyperlink" Target="http://www.sm1.cdmx.gob.mx/storage/app/media/rm2017/inforadici/informead.pdf" TargetMode="External"/><Relationship Id="rId243" Type="http://schemas.openxmlformats.org/officeDocument/2006/relationships/hyperlink" Target="http://www.sm1.cdmx.gob.mx/storage/app/media/rm2017/inforadici/montomaxdeactuacion2017.pdf" TargetMode="External"/><Relationship Id="rId285" Type="http://schemas.openxmlformats.org/officeDocument/2006/relationships/hyperlink" Target="http://www.sm1.cdmx.gob.mx/storage/app/media/rm2017/inforadici/montomaxdeactuacion2017.pdf" TargetMode="External"/><Relationship Id="rId450" Type="http://schemas.openxmlformats.org/officeDocument/2006/relationships/hyperlink" Target="http://www.sm1.cdmx.gob.mx/storage/app/media/rm2017/inforadici/termianticipada.pdf" TargetMode="External"/><Relationship Id="rId506" Type="http://schemas.openxmlformats.org/officeDocument/2006/relationships/hyperlink" Target="http://www.sm1.cdmx.gob.mx/storage/app/media/rm2017/inforadici/termianticipada.pdf" TargetMode="External"/><Relationship Id="rId688" Type="http://schemas.openxmlformats.org/officeDocument/2006/relationships/hyperlink" Target="http://www.sm1.cdmx.gob.mx/storage/app/media/rm2017/inforadici/autorizaciondesiertas54iv.pdf" TargetMode="External"/><Relationship Id="rId853" Type="http://schemas.openxmlformats.org/officeDocument/2006/relationships/hyperlink" Target="http://www.sm1.cdmx.gob.mx/storage/app/media/rm2017/inforadici/informead.pdf" TargetMode="External"/><Relationship Id="rId895" Type="http://schemas.openxmlformats.org/officeDocument/2006/relationships/hyperlink" Target="http://www.sm1.cdmx.gob.mx/storage/app/media/rm2017/actassubcomite/Acta11aextraordinaria17.pdf" TargetMode="External"/><Relationship Id="rId909" Type="http://schemas.openxmlformats.org/officeDocument/2006/relationships/hyperlink" Target="http://www.sm1.cdmx.gob.mx/storage/app/media/rm2017/actassubcomite/Acta11aextraordinaria17.pdf" TargetMode="External"/><Relationship Id="rId38" Type="http://schemas.openxmlformats.org/officeDocument/2006/relationships/hyperlink" Target="http://www.sm1.cdmx.gob.mx/storage/app/media/rm2017/inforadici/montomaxdeactuacion2017.pdf" TargetMode="External"/><Relationship Id="rId103" Type="http://schemas.openxmlformats.org/officeDocument/2006/relationships/hyperlink" Target="http://www.sm1.cdmx.gob.mx/storage/app/media/rm2017/inforadici/noserealizopro.pdf" TargetMode="External"/><Relationship Id="rId310" Type="http://schemas.openxmlformats.org/officeDocument/2006/relationships/hyperlink" Target="http://www.sm1.cdmx.gob.mx/storage/app/media/rm2017/inforadici/termianticipada.pdf" TargetMode="External"/><Relationship Id="rId492" Type="http://schemas.openxmlformats.org/officeDocument/2006/relationships/hyperlink" Target="http://www.rtp.gob.mx/M1/abas2016/inforadici/noaplica.pdf" TargetMode="External"/><Relationship Id="rId548" Type="http://schemas.openxmlformats.org/officeDocument/2006/relationships/hyperlink" Target="http://www.sm1.cdmx.gob.mx/storage/app/media/rm2017/contratos/10600043-17.pdf" TargetMode="External"/><Relationship Id="rId713" Type="http://schemas.openxmlformats.org/officeDocument/2006/relationships/hyperlink" Target="http://www.sm1.cdmx.gob.mx/storage/app/media/rm2017/inforadici/informead.pdf" TargetMode="External"/><Relationship Id="rId755" Type="http://schemas.openxmlformats.org/officeDocument/2006/relationships/hyperlink" Target="http://www.sm1.cdmx.gob.mx/storage/app/media/rm2017/inforadici/informead.pdf" TargetMode="External"/><Relationship Id="rId797" Type="http://schemas.openxmlformats.org/officeDocument/2006/relationships/hyperlink" Target="http://www.sm1.cdmx.gob.mx/storage/app/media/rm2017/inforadici/informead.pdf" TargetMode="External"/><Relationship Id="rId920" Type="http://schemas.openxmlformats.org/officeDocument/2006/relationships/hyperlink" Target="http://www.sm1.cdmx.gob.mx/storage/app/media/rm2017/inforadici/termianticipada.pdf" TargetMode="External"/><Relationship Id="rId962" Type="http://schemas.openxmlformats.org/officeDocument/2006/relationships/hyperlink" Target="http://www.sm1.cdmx.gob.mx/storage/app/media/rm2017/inforadici/termianticipada.pdf" TargetMode="External"/><Relationship Id="rId91" Type="http://schemas.openxmlformats.org/officeDocument/2006/relationships/hyperlink" Target="http://www.sm1.cdmx.gob.mx/storage/app/media/rm2017/inforadici/termianticipada.pdf" TargetMode="External"/><Relationship Id="rId145" Type="http://schemas.openxmlformats.org/officeDocument/2006/relationships/hyperlink" Target="http://www.rtp.gob.mx/M1/abas2016/inforadici/noaplica.pdf" TargetMode="External"/><Relationship Id="rId187" Type="http://schemas.openxmlformats.org/officeDocument/2006/relationships/hyperlink" Target="http://www.sm1.cdmx.gob.mx/storage/app/media/rm2017/inforadici/informead.pdf" TargetMode="External"/><Relationship Id="rId352" Type="http://schemas.openxmlformats.org/officeDocument/2006/relationships/hyperlink" Target="http://www.sm1.cdmx.gob.mx/storage/app/media/rm2017/inforadici/termianticipada.pdf" TargetMode="External"/><Relationship Id="rId394" Type="http://schemas.openxmlformats.org/officeDocument/2006/relationships/hyperlink" Target="http://www.sm1.cdmx.gob.mx/storage/app/media/rm2017/inforadici/termianticipada.pdf" TargetMode="External"/><Relationship Id="rId408" Type="http://schemas.openxmlformats.org/officeDocument/2006/relationships/hyperlink" Target="http://www.sm1.cdmx.gob.mx/storage/app/media/rm2017/inforadici/termianticipada.pdf" TargetMode="External"/><Relationship Id="rId615" Type="http://schemas.openxmlformats.org/officeDocument/2006/relationships/hyperlink" Target="http://www.sm1.cdmx.gob.mx/storage/app/media/rm2017/inforadici/montomaxdeactuacion2017.pdf" TargetMode="External"/><Relationship Id="rId822" Type="http://schemas.openxmlformats.org/officeDocument/2006/relationships/hyperlink" Target="http://www.sm1.cdmx.gob.mx/storage/app/media/rm2017/inforadici/termianticipada.pdf" TargetMode="External"/><Relationship Id="rId212" Type="http://schemas.openxmlformats.org/officeDocument/2006/relationships/hyperlink" Target="http://www.sm1.cdmx.gob.mx/storage/app/media/rm2017/inforadici/termianticipada.pdf" TargetMode="External"/><Relationship Id="rId254" Type="http://schemas.openxmlformats.org/officeDocument/2006/relationships/hyperlink" Target="http://www.sm1.cdmx.gob.mx/storage/app/media/rm2017/inforadici/termianticipada.pdf" TargetMode="External"/><Relationship Id="rId657" Type="http://schemas.openxmlformats.org/officeDocument/2006/relationships/hyperlink" Target="http://www.sm1.cdmx.gob.mx/storage/app/media/rm2017/inforadici/informead.pdf" TargetMode="External"/><Relationship Id="rId699" Type="http://schemas.openxmlformats.org/officeDocument/2006/relationships/hyperlink" Target="http://www.sm1.cdmx.gob.mx/storage/app/media/rm2017/inforadici/informead.pdf" TargetMode="External"/><Relationship Id="rId864" Type="http://schemas.openxmlformats.org/officeDocument/2006/relationships/hyperlink" Target="http://www.sm1.cdmx.gob.mx/storage/app/media/rm2017/inforadici/termianticipada.pdf" TargetMode="External"/><Relationship Id="rId49" Type="http://schemas.openxmlformats.org/officeDocument/2006/relationships/hyperlink" Target="http://www.sm1.cdmx.gob.mx/storage/app/media/rm2017/contratos/009-17.pdf" TargetMode="External"/><Relationship Id="rId114" Type="http://schemas.openxmlformats.org/officeDocument/2006/relationships/hyperlink" Target="http://www.sm1.cdmx.gob.mx/storage/app/media/rm2017/actassubcomite/Acta10aordinaria16.pdf" TargetMode="External"/><Relationship Id="rId296" Type="http://schemas.openxmlformats.org/officeDocument/2006/relationships/hyperlink" Target="http://www.sm1.cdmx.gob.mx/storage/app/media/rm2017/inforadici/termianticipada.pdf" TargetMode="External"/><Relationship Id="rId461" Type="http://schemas.openxmlformats.org/officeDocument/2006/relationships/hyperlink" Target="http://www.sm1.cdmx.gob.mx/storage/app/media/rm2017/inforadici/informead.pdf" TargetMode="External"/><Relationship Id="rId517" Type="http://schemas.openxmlformats.org/officeDocument/2006/relationships/hyperlink" Target="http://www.sm1.cdmx.gob.mx/storage/app/media/rm2017/inforadici/noserealizopro.pdf" TargetMode="External"/><Relationship Id="rId559" Type="http://schemas.openxmlformats.org/officeDocument/2006/relationships/hyperlink" Target="http://www.sm1.cdmx.gob.mx/storage/app/media/rm2017/inforadici/autorizaciondesiertas54iv.pdf" TargetMode="External"/><Relationship Id="rId724" Type="http://schemas.openxmlformats.org/officeDocument/2006/relationships/hyperlink" Target="http://www.rtp.gob.mx/M1/abas2016/inforadici/noaplica.pdf" TargetMode="External"/><Relationship Id="rId766" Type="http://schemas.openxmlformats.org/officeDocument/2006/relationships/hyperlink" Target="http://www.sm1.cdmx.gob.mx/storage/app/media/rm2017/inforadici/termianticipada.pdf" TargetMode="External"/><Relationship Id="rId931" Type="http://schemas.openxmlformats.org/officeDocument/2006/relationships/hyperlink" Target="http://www.sm1.cdmx.gob.mx/storage/app/media/rm2017/inforadici/informead.pdf" TargetMode="External"/><Relationship Id="rId60" Type="http://schemas.openxmlformats.org/officeDocument/2006/relationships/hyperlink" Target="http://www.sm1.cdmx.gob.mx/storage/app/media/rm2017/contratos/011-17.pdf" TargetMode="External"/><Relationship Id="rId156" Type="http://schemas.openxmlformats.org/officeDocument/2006/relationships/hyperlink" Target="http://www.sm1.cdmx.gob.mx/storage/app/media/rm2017/inforadici/informead.pdf" TargetMode="External"/><Relationship Id="rId198" Type="http://schemas.openxmlformats.org/officeDocument/2006/relationships/hyperlink" Target="http://www.sm1.cdmx.gob.mx/storage/app/media/rm2017/inforadici/informead.pdf" TargetMode="External"/><Relationship Id="rId321" Type="http://schemas.openxmlformats.org/officeDocument/2006/relationships/hyperlink" Target="http://www.sm1.cdmx.gob.mx/storage/app/media/rm2017/inforadici/informead.pdf" TargetMode="External"/><Relationship Id="rId363" Type="http://schemas.openxmlformats.org/officeDocument/2006/relationships/hyperlink" Target="http://www.sm1.cdmx.gob.mx/storage/app/media/rm2017/inforadici/informead.pdf" TargetMode="External"/><Relationship Id="rId419" Type="http://schemas.openxmlformats.org/officeDocument/2006/relationships/hyperlink" Target="http://www.sm1.cdmx.gob.mx/storage/app/media/rm2017/inforadici/informead.pdf" TargetMode="External"/><Relationship Id="rId570" Type="http://schemas.openxmlformats.org/officeDocument/2006/relationships/hyperlink" Target="http://www.sm1.cdmx.gob.mx/storage/app/media/rm2017/inforadici/termianticipada.pdf" TargetMode="External"/><Relationship Id="rId626" Type="http://schemas.openxmlformats.org/officeDocument/2006/relationships/hyperlink" Target="http://www.sm1.cdmx.gob.mx/storage/app/media/rm2017/inforadici/termianticipada.pdf" TargetMode="External"/><Relationship Id="rId973" Type="http://schemas.openxmlformats.org/officeDocument/2006/relationships/hyperlink" Target="http://www.sm1.cdmx.gob.mx/storage/app/media/rm2017/inforadici/informead.pdf" TargetMode="External"/><Relationship Id="rId223" Type="http://schemas.openxmlformats.org/officeDocument/2006/relationships/hyperlink" Target="http://www.sm1.cdmx.gob.mx/storage/app/media/rm2017/inforadici/informead.pdf" TargetMode="External"/><Relationship Id="rId430" Type="http://schemas.openxmlformats.org/officeDocument/2006/relationships/hyperlink" Target="http://www.rtp.gob.mx/M1/abas2016/inforadici/noaplica.pdf" TargetMode="External"/><Relationship Id="rId668" Type="http://schemas.openxmlformats.org/officeDocument/2006/relationships/hyperlink" Target="http://www.rtp.gob.mx/M1/abas2016/inforadici/noaplica.pdf" TargetMode="External"/><Relationship Id="rId833" Type="http://schemas.openxmlformats.org/officeDocument/2006/relationships/hyperlink" Target="http://www.sm1.cdmx.gob.mx/storage/app/media/rm2017/inforadici/informead.pdf" TargetMode="External"/><Relationship Id="rId875" Type="http://schemas.openxmlformats.org/officeDocument/2006/relationships/hyperlink" Target="http://www.sm1.cdmx.gob.mx/storage/app/media/rm2017/inforadici/informead.pdf" TargetMode="External"/><Relationship Id="rId18" Type="http://schemas.openxmlformats.org/officeDocument/2006/relationships/hyperlink" Target="http://www.sm1.cdmx.gob.mx/storage/app/media/rm2017/inforadici/noserealizopro.pdf" TargetMode="External"/><Relationship Id="rId265" Type="http://schemas.openxmlformats.org/officeDocument/2006/relationships/hyperlink" Target="http://www.sm1.cdmx.gob.mx/storage/app/media/rm2017/inforadici/informead.pdf" TargetMode="External"/><Relationship Id="rId472" Type="http://schemas.openxmlformats.org/officeDocument/2006/relationships/hyperlink" Target="http://www.rtp.gob.mx/M1/abas2016/inforadici/noaplica.pdf" TargetMode="External"/><Relationship Id="rId528" Type="http://schemas.openxmlformats.org/officeDocument/2006/relationships/hyperlink" Target="http://www.sm1.cdmx.gob.mx/storage/app/media/rm2017/inforadici/informead.pdf" TargetMode="External"/><Relationship Id="rId735" Type="http://schemas.openxmlformats.org/officeDocument/2006/relationships/hyperlink" Target="http://www.sm1.cdmx.gob.mx/storage/app/media/rm2017/inforadici/informead.pdf" TargetMode="External"/><Relationship Id="rId900" Type="http://schemas.openxmlformats.org/officeDocument/2006/relationships/hyperlink" Target="http://www.rtp.gob.mx/M1/abas2016/inforadici/noaplica.pdf" TargetMode="External"/><Relationship Id="rId942" Type="http://schemas.openxmlformats.org/officeDocument/2006/relationships/hyperlink" Target="http://www.rtp.gob.mx/M1/abas2016/inforadici/noaplica.pdf" TargetMode="External"/><Relationship Id="rId125" Type="http://schemas.openxmlformats.org/officeDocument/2006/relationships/hyperlink" Target="http://www.sm1.cdmx.gob.mx/storage/app/media/rm2017/contratos/10600007-17.pdf" TargetMode="External"/><Relationship Id="rId167" Type="http://schemas.openxmlformats.org/officeDocument/2006/relationships/hyperlink" Target="http://www.sm1.cdmx.gob.mx/storage/app/media/rm2017/inforadici/informead.pdf" TargetMode="External"/><Relationship Id="rId332" Type="http://schemas.openxmlformats.org/officeDocument/2006/relationships/hyperlink" Target="http://www.rtp.gob.mx/M1/abas2016/inforadici/noaplica.pdf" TargetMode="External"/><Relationship Id="rId374" Type="http://schemas.openxmlformats.org/officeDocument/2006/relationships/hyperlink" Target="http://www.rtp.gob.mx/M1/abas2016/inforadici/noaplica.pdf" TargetMode="External"/><Relationship Id="rId581" Type="http://schemas.openxmlformats.org/officeDocument/2006/relationships/hyperlink" Target="http://www.sm1.cdmx.gob.mx/storage/app/media/rm2017/inforadici/informead.pdf" TargetMode="External"/><Relationship Id="rId777" Type="http://schemas.openxmlformats.org/officeDocument/2006/relationships/hyperlink" Target="http://www.sm1.cdmx.gob.mx/storage/app/media/rm2017/inforadici/informead.pdf" TargetMode="External"/><Relationship Id="rId984" Type="http://schemas.openxmlformats.org/officeDocument/2006/relationships/hyperlink" Target="http://www.rtp.gob.mx/M1/abas2016/inforadici/noaplica.pdf" TargetMode="External"/><Relationship Id="rId71" Type="http://schemas.openxmlformats.org/officeDocument/2006/relationships/hyperlink" Target="http://www.sm1.cdmx.gob.mx/storage/app/media/rm2017/inforadici/termianticipada.pdf" TargetMode="External"/><Relationship Id="rId234" Type="http://schemas.openxmlformats.org/officeDocument/2006/relationships/hyperlink" Target="http://www.rtp.gob.mx/M1/abas2016/inforadici/noaplica.pdf" TargetMode="External"/><Relationship Id="rId637" Type="http://schemas.openxmlformats.org/officeDocument/2006/relationships/hyperlink" Target="http://www.sm1.cdmx.gob.mx/storage/app/media/rm2017/inforadici/informead.pdf" TargetMode="External"/><Relationship Id="rId679" Type="http://schemas.openxmlformats.org/officeDocument/2006/relationships/hyperlink" Target="http://www.sm1.cdmx.gob.mx/storage/app/media/rm2017/contratos/067-17.pdf" TargetMode="External"/><Relationship Id="rId802" Type="http://schemas.openxmlformats.org/officeDocument/2006/relationships/hyperlink" Target="http://www.rtp.gob.mx/M1/abas2016/inforadici/noaplica.pdf" TargetMode="External"/><Relationship Id="rId844" Type="http://schemas.openxmlformats.org/officeDocument/2006/relationships/hyperlink" Target="http://www.rtp.gob.mx/M1/abas2016/inforadici/noaplica.pdf" TargetMode="External"/><Relationship Id="rId886" Type="http://schemas.openxmlformats.org/officeDocument/2006/relationships/hyperlink" Target="http://www.rtp.gob.mx/M1/abas2016/inforadici/noaplica.pdf" TargetMode="External"/><Relationship Id="rId2" Type="http://schemas.openxmlformats.org/officeDocument/2006/relationships/hyperlink" Target="http://www.sm1.cdmx.gob.mx/storage/app/media/rm2017/actassubcomite/Acta10aordinaria16.pdf" TargetMode="External"/><Relationship Id="rId29" Type="http://schemas.openxmlformats.org/officeDocument/2006/relationships/hyperlink" Target="http://www.sm1.cdmx.gob.mx/storage/app/media/rm2017/contratos/005-17.pdf" TargetMode="External"/><Relationship Id="rId276" Type="http://schemas.openxmlformats.org/officeDocument/2006/relationships/hyperlink" Target="http://www.rtp.gob.mx/M1/abas2016/inforadici/noaplica.pdf" TargetMode="External"/><Relationship Id="rId441" Type="http://schemas.openxmlformats.org/officeDocument/2006/relationships/hyperlink" Target="http://www.sm1.cdmx.gob.mx/storage/app/media/rm2017/inforadici/informead.pdf" TargetMode="External"/><Relationship Id="rId483" Type="http://schemas.openxmlformats.org/officeDocument/2006/relationships/hyperlink" Target="http://www.sm1.cdmx.gob.mx/storage/app/media/rm2017/inforadici/informead.pdf" TargetMode="External"/><Relationship Id="rId539" Type="http://schemas.openxmlformats.org/officeDocument/2006/relationships/hyperlink" Target="http://www.sm1.cdmx.gob.mx/storage/app/media/rm2017/inforadici/informead.pdf" TargetMode="External"/><Relationship Id="rId690" Type="http://schemas.openxmlformats.org/officeDocument/2006/relationships/hyperlink" Target="http://www.rtp.gob.mx/M1/abas2016/inforadici/noaplica.pdf" TargetMode="External"/><Relationship Id="rId704" Type="http://schemas.openxmlformats.org/officeDocument/2006/relationships/hyperlink" Target="http://www.rtp.gob.mx/M1/abas2016/inforadici/noaplica.pdf" TargetMode="External"/><Relationship Id="rId746" Type="http://schemas.openxmlformats.org/officeDocument/2006/relationships/hyperlink" Target="http://www.rtp.gob.mx/M1/abas2016/inforadici/noaplica.pdf" TargetMode="External"/><Relationship Id="rId911" Type="http://schemas.openxmlformats.org/officeDocument/2006/relationships/hyperlink" Target="http://www.sm1.cdmx.gob.mx/storage/app/media/rm2017/inforadici/informead.pdf" TargetMode="External"/><Relationship Id="rId40" Type="http://schemas.openxmlformats.org/officeDocument/2006/relationships/hyperlink" Target="http://www.sm1.cdmx.gob.mx/storage/app/media/rm2017/inforadici/termianticipada.pdf" TargetMode="External"/><Relationship Id="rId136" Type="http://schemas.openxmlformats.org/officeDocument/2006/relationships/hyperlink" Target="http://www.sm1.cdmx.gob.mx/storage/app/media/rm2017/inforadici/termianticipada.pdf" TargetMode="External"/><Relationship Id="rId178" Type="http://schemas.openxmlformats.org/officeDocument/2006/relationships/hyperlink" Target="http://www.sm1.cdmx.gob.mx/storage/app/media/rm2017/inforadici/informead.pdf" TargetMode="External"/><Relationship Id="rId301" Type="http://schemas.openxmlformats.org/officeDocument/2006/relationships/hyperlink" Target="http://www.sm1.cdmx.gob.mx/storage/app/media/rm2017/inforadici/informead.pdf" TargetMode="External"/><Relationship Id="rId343" Type="http://schemas.openxmlformats.org/officeDocument/2006/relationships/hyperlink" Target="http://www.sm1.cdmx.gob.mx/storage/app/media/rm2017/inforadici/informead.pdf" TargetMode="External"/><Relationship Id="rId550" Type="http://schemas.openxmlformats.org/officeDocument/2006/relationships/hyperlink" Target="http://www.rtp.gob.mx/M1/abas2016/inforadici/noaplica.pdf" TargetMode="External"/><Relationship Id="rId788" Type="http://schemas.openxmlformats.org/officeDocument/2006/relationships/hyperlink" Target="http://www.rtp.gob.mx/M1/abas2016/inforadici/noaplica.pdf" TargetMode="External"/><Relationship Id="rId953" Type="http://schemas.openxmlformats.org/officeDocument/2006/relationships/hyperlink" Target="http://www.sm1.cdmx.gob.mx/storage/app/media/rm2017/inforadici/informead.pdf" TargetMode="External"/><Relationship Id="rId82" Type="http://schemas.openxmlformats.org/officeDocument/2006/relationships/hyperlink" Target="http://www.rtp.gob.mx/M1/abas2016/inforadici/noaplica.pdf" TargetMode="External"/><Relationship Id="rId203" Type="http://schemas.openxmlformats.org/officeDocument/2006/relationships/hyperlink" Target="http://www.sm1.cdmx.gob.mx/storage/app/media/rm2017/inforadici/informead.pdf" TargetMode="External"/><Relationship Id="rId385" Type="http://schemas.openxmlformats.org/officeDocument/2006/relationships/hyperlink" Target="http://www.sm1.cdmx.gob.mx/storage/app/media/rm2017/contratos/10600038-17.pdf" TargetMode="External"/><Relationship Id="rId592" Type="http://schemas.openxmlformats.org/officeDocument/2006/relationships/hyperlink" Target="http://www.rtp.gob.mx/M1/abas2016/inforadici/noaplica.pdf" TargetMode="External"/><Relationship Id="rId606" Type="http://schemas.openxmlformats.org/officeDocument/2006/relationships/hyperlink" Target="http://www.rtp.gob.mx/M1/abas2016/inforadici/noaplica.pdf" TargetMode="External"/><Relationship Id="rId648" Type="http://schemas.openxmlformats.org/officeDocument/2006/relationships/hyperlink" Target="http://www.sm1.cdmx.gob.mx/storage/app/media/rm2017/inforadici/noserealizopro.pdf" TargetMode="External"/><Relationship Id="rId813" Type="http://schemas.openxmlformats.org/officeDocument/2006/relationships/hyperlink" Target="http://www.sm1.cdmx.gob.mx/storage/app/media/rm2017/contratos/10600093-17.pdf" TargetMode="External"/><Relationship Id="rId855" Type="http://schemas.openxmlformats.org/officeDocument/2006/relationships/hyperlink" Target="http://www.sm1.cdmx.gob.mx/storage/app/media/rm2017/contratos/10600099-17.pdf" TargetMode="External"/><Relationship Id="rId245" Type="http://schemas.openxmlformats.org/officeDocument/2006/relationships/hyperlink" Target="http://www.sm1.cdmx.gob.mx/storage/app/media/rm2017/inforadici/informead.pdf" TargetMode="External"/><Relationship Id="rId287" Type="http://schemas.openxmlformats.org/officeDocument/2006/relationships/hyperlink" Target="http://www.sm1.cdmx.gob.mx/storage/app/media/rm2017/inforadici/informead.pdf" TargetMode="External"/><Relationship Id="rId410" Type="http://schemas.openxmlformats.org/officeDocument/2006/relationships/hyperlink" Target="http://www.sm1.cdmx.gob.mx/storage/app/media/rm2017/inforadici/noserealizopro.pdf" TargetMode="External"/><Relationship Id="rId452" Type="http://schemas.openxmlformats.org/officeDocument/2006/relationships/hyperlink" Target="http://www.sm1.cdmx.gob.mx/storage/app/media/rm2017/inforadici/noserealizopro.pdf" TargetMode="External"/><Relationship Id="rId494" Type="http://schemas.openxmlformats.org/officeDocument/2006/relationships/hyperlink" Target="http://www.sm1.cdmx.gob.mx/storage/app/media/rm2017/actassubcomite/Acta3aextraordinaria17.pdf" TargetMode="External"/><Relationship Id="rId508" Type="http://schemas.openxmlformats.org/officeDocument/2006/relationships/hyperlink" Target="http://www.rtp.gob.mx/M1/abas2016/inforadici/noaplica.pdf" TargetMode="External"/><Relationship Id="rId715" Type="http://schemas.openxmlformats.org/officeDocument/2006/relationships/hyperlink" Target="http://www.sm1.cdmx.gob.mx/storage/app/media/rm2017/contratos/10600085-17.pdf" TargetMode="External"/><Relationship Id="rId897" Type="http://schemas.openxmlformats.org/officeDocument/2006/relationships/hyperlink" Target="http://www.sm1.cdmx.gob.mx/storage/app/media/rm2017/inforadici/informead.pdf" TargetMode="External"/><Relationship Id="rId922" Type="http://schemas.openxmlformats.org/officeDocument/2006/relationships/hyperlink" Target="http://www.sm1.cdmx.gob.mx/storage/app/media/rm2017/inforadici/noserealizopro.pdf" TargetMode="External"/><Relationship Id="rId105" Type="http://schemas.openxmlformats.org/officeDocument/2006/relationships/hyperlink" Target="http://www.sm1.cdmx.gob.mx/storage/app/media/rm2017/contratos/10600003-17.pdf" TargetMode="External"/><Relationship Id="rId147" Type="http://schemas.openxmlformats.org/officeDocument/2006/relationships/hyperlink" Target="http://www.sm1.cdmx.gob.mx/storage/app/media/rm2017/inforadici/noserealizopro.pdf" TargetMode="External"/><Relationship Id="rId312" Type="http://schemas.openxmlformats.org/officeDocument/2006/relationships/hyperlink" Target="http://www.sm1.cdmx.gob.mx/storage/app/media/rm2017/inforadici/noserealizopro.pdf" TargetMode="External"/><Relationship Id="rId354" Type="http://schemas.openxmlformats.org/officeDocument/2006/relationships/hyperlink" Target="http://www.sm1.cdmx.gob.mx/storage/app/media/rm2017/inforadici/noserealizopro.pdf" TargetMode="External"/><Relationship Id="rId757" Type="http://schemas.openxmlformats.org/officeDocument/2006/relationships/hyperlink" Target="http://www.sm1.cdmx.gob.mx/storage/app/media/rm2017/contratos/10600104-17.pdf" TargetMode="External"/><Relationship Id="rId799" Type="http://schemas.openxmlformats.org/officeDocument/2006/relationships/hyperlink" Target="http://www.sm1.cdmx.gob.mx/storage/app/media/rm2017/contratos/10600094-17.pdf" TargetMode="External"/><Relationship Id="rId964" Type="http://schemas.openxmlformats.org/officeDocument/2006/relationships/hyperlink" Target="http://www.sm1.cdmx.gob.mx/storage/app/media/rm2017/inforadici/noserealizopro.pdf" TargetMode="External"/><Relationship Id="rId51" Type="http://schemas.openxmlformats.org/officeDocument/2006/relationships/hyperlink" Target="http://www.rtp.gob.mx/M1/abas2016/inforadici/noaplica.pdf" TargetMode="External"/><Relationship Id="rId93" Type="http://schemas.openxmlformats.org/officeDocument/2006/relationships/hyperlink" Target="http://www.sm1.cdmx.gob.mx/storage/app/media/rm2017/inforadici/noserealizopro.pdf" TargetMode="External"/><Relationship Id="rId189" Type="http://schemas.openxmlformats.org/officeDocument/2006/relationships/hyperlink" Target="http://www.sm1.cdmx.gob.mx/storage/app/media/rm2017/inforadici/informead.pdf" TargetMode="External"/><Relationship Id="rId396" Type="http://schemas.openxmlformats.org/officeDocument/2006/relationships/hyperlink" Target="http://www.sm1.cdmx.gob.mx/storage/app/media/rm2017/inforadici/noserealizopro.pdf" TargetMode="External"/><Relationship Id="rId561" Type="http://schemas.openxmlformats.org/officeDocument/2006/relationships/hyperlink" Target="http://www.sm1.cdmx.gob.mx/storage/app/media/rm2017/inforadici/informead.pdf" TargetMode="External"/><Relationship Id="rId617" Type="http://schemas.openxmlformats.org/officeDocument/2006/relationships/hyperlink" Target="http://www.sm1.cdmx.gob.mx/storage/app/media/rm2017/inforadici/informead.pdf" TargetMode="External"/><Relationship Id="rId659" Type="http://schemas.openxmlformats.org/officeDocument/2006/relationships/hyperlink" Target="http://www.sm1.cdmx.gob.mx/storage/app/media/rm2017/contratos/064-17.pdf" TargetMode="External"/><Relationship Id="rId824" Type="http://schemas.openxmlformats.org/officeDocument/2006/relationships/hyperlink" Target="http://www.sm1.cdmx.gob.mx/storage/app/media/rm2017/inforadici/noserealizopro.pdf" TargetMode="External"/><Relationship Id="rId866" Type="http://schemas.openxmlformats.org/officeDocument/2006/relationships/hyperlink" Target="http://www.sm1.cdmx.gob.mx/storage/app/media/rm2017/inforadici/noserealizopro.pdf" TargetMode="External"/><Relationship Id="rId214" Type="http://schemas.openxmlformats.org/officeDocument/2006/relationships/hyperlink" Target="http://www.sm1.cdmx.gob.mx/storage/app/media/rm2017/inforadici/noserealizopro.pdf" TargetMode="External"/><Relationship Id="rId256" Type="http://schemas.openxmlformats.org/officeDocument/2006/relationships/hyperlink" Target="http://www.sm1.cdmx.gob.mx/storage/app/media/rm2017/inforadici/noserealizopro.pdf" TargetMode="External"/><Relationship Id="rId298" Type="http://schemas.openxmlformats.org/officeDocument/2006/relationships/hyperlink" Target="http://www.sm1.cdmx.gob.mx/storage/app/media/rm2017/inforadici/noserealizopro.pdf" TargetMode="External"/><Relationship Id="rId421" Type="http://schemas.openxmlformats.org/officeDocument/2006/relationships/hyperlink" Target="http://www.sm1.cdmx.gob.mx/storage/app/media/rm2017/inforadici/montomaxdeactuacion2017.pdf" TargetMode="External"/><Relationship Id="rId463" Type="http://schemas.openxmlformats.org/officeDocument/2006/relationships/hyperlink" Target="http://www.sm1.cdmx.gob.mx/storage/app/media/rm2017/inforadici/montomaxdeactuacion2017.pdf" TargetMode="External"/><Relationship Id="rId519" Type="http://schemas.openxmlformats.org/officeDocument/2006/relationships/hyperlink" Target="http://www.sm1.cdmx.gob.mx/storage/app/media/rm2017/inforadici/noserealizopro.pdf" TargetMode="External"/><Relationship Id="rId670" Type="http://schemas.openxmlformats.org/officeDocument/2006/relationships/hyperlink" Target="http://www.sm1.cdmx.gob.mx/storage/app/media/rm2017/inforadici/autorizaciondesiertas54iv.pdf" TargetMode="External"/><Relationship Id="rId116" Type="http://schemas.openxmlformats.org/officeDocument/2006/relationships/hyperlink" Target="http://www.sm1.cdmx.gob.mx/storage/app/media/rm2017/inforadici/termianticipada.pdf" TargetMode="External"/><Relationship Id="rId158" Type="http://schemas.openxmlformats.org/officeDocument/2006/relationships/hyperlink" Target="http://www.sm1.cdmx.gob.mx/storage/app/media/rm2017/inforadici/informead.pdf" TargetMode="External"/><Relationship Id="rId323" Type="http://schemas.openxmlformats.org/officeDocument/2006/relationships/hyperlink" Target="http://www.sm1.cdmx.gob.mx/storage/app/media/rm2017/contratos/10600037-17.pdf" TargetMode="External"/><Relationship Id="rId530" Type="http://schemas.openxmlformats.org/officeDocument/2006/relationships/hyperlink" Target="http://www.sm1.cdmx.gob.mx/storage/app/media/rm2017/inforadici/informead.pdf" TargetMode="External"/><Relationship Id="rId726" Type="http://schemas.openxmlformats.org/officeDocument/2006/relationships/hyperlink" Target="http://www.sm1.cdmx.gob.mx/storage/app/media/rm2017/inforadici/informead.pdf" TargetMode="External"/><Relationship Id="rId768" Type="http://schemas.openxmlformats.org/officeDocument/2006/relationships/hyperlink" Target="http://www.sm1.cdmx.gob.mx/storage/app/media/rm2017/inforadici/noserealizopro.pdf" TargetMode="External"/><Relationship Id="rId933" Type="http://schemas.openxmlformats.org/officeDocument/2006/relationships/hyperlink" Target="http://www.sm1.cdmx.gob.mx/storage/app/media/rm2017/contratos/070-17.pdf" TargetMode="External"/><Relationship Id="rId975" Type="http://schemas.openxmlformats.org/officeDocument/2006/relationships/hyperlink" Target="http://www.sm1.cdmx.gob.mx/storage/app/media/rm2017/contratos/073-17.pdf" TargetMode="External"/><Relationship Id="rId20" Type="http://schemas.openxmlformats.org/officeDocument/2006/relationships/hyperlink" Target="http://www.sm1.cdmx.gob.mx/storage/app/media/rm2017/inforadici/termianticipada.pdf" TargetMode="External"/><Relationship Id="rId62" Type="http://schemas.openxmlformats.org/officeDocument/2006/relationships/hyperlink" Target="http://www.rtp.gob.mx/M1/abas2016/inforadici/noaplica.pdf" TargetMode="External"/><Relationship Id="rId365" Type="http://schemas.openxmlformats.org/officeDocument/2006/relationships/hyperlink" Target="http://www.sm1.cdmx.gob.mx/storage/app/media/rm2017/contratos/034-17.pdf" TargetMode="External"/><Relationship Id="rId572" Type="http://schemas.openxmlformats.org/officeDocument/2006/relationships/hyperlink" Target="http://www.sm1.cdmx.gob.mx/storage/app/media/rm2017/inforadici/noserealizopro.pdf" TargetMode="External"/><Relationship Id="rId628" Type="http://schemas.openxmlformats.org/officeDocument/2006/relationships/hyperlink" Target="http://www.sm1.cdmx.gob.mx/storage/app/media/rm2017/inforadici/noserealizopro.pdf" TargetMode="External"/><Relationship Id="rId835" Type="http://schemas.openxmlformats.org/officeDocument/2006/relationships/hyperlink" Target="http://www.sm1.cdmx.gob.mx/storage/app/media/rm2017/inforadici/autorizaciondesiertas54iv.pdf" TargetMode="External"/><Relationship Id="rId225" Type="http://schemas.openxmlformats.org/officeDocument/2006/relationships/hyperlink" Target="http://www.sm1.cdmx.gob.mx/storage/app/media/rm2017/contratos/020-17.pdf" TargetMode="External"/><Relationship Id="rId267" Type="http://schemas.openxmlformats.org/officeDocument/2006/relationships/hyperlink" Target="http://www.sm1.cdmx.gob.mx/storage/app/media/rm2017/contratos/026-17.pdf" TargetMode="External"/><Relationship Id="rId432" Type="http://schemas.openxmlformats.org/officeDocument/2006/relationships/hyperlink" Target="http://www.sm1.cdmx.gob.mx/storage/app/media/rm2017/inforadici/montomaxdeactuacion2017.pdf" TargetMode="External"/><Relationship Id="rId474" Type="http://schemas.openxmlformats.org/officeDocument/2006/relationships/hyperlink" Target="http://www.sm1.cdmx.gob.mx/storage/app/media/rm2017/inforadici/montomaxdeactuacion2017.pdf" TargetMode="External"/><Relationship Id="rId877" Type="http://schemas.openxmlformats.org/officeDocument/2006/relationships/hyperlink" Target="http://www.sm1.cdmx.gob.mx/storage/app/media/rm2017/inforadici/autorizaciondesiertas54iv.pdf" TargetMode="External"/><Relationship Id="rId127" Type="http://schemas.openxmlformats.org/officeDocument/2006/relationships/hyperlink" Target="http://www.rtp.gob.mx/M1/abas2016/inforadici/noaplica.pdf" TargetMode="External"/><Relationship Id="rId681" Type="http://schemas.openxmlformats.org/officeDocument/2006/relationships/hyperlink" Target="http://www.sm1.cdmx.gob.mx/storage/app/media/rm2017/inforadici/termianticipada.pdf" TargetMode="External"/><Relationship Id="rId737" Type="http://schemas.openxmlformats.org/officeDocument/2006/relationships/hyperlink" Target="http://www.sm1.cdmx.gob.mx/storage/app/media/rm2017/inforadici/autorizaciondesiertas54iv.pdf" TargetMode="External"/><Relationship Id="rId779" Type="http://schemas.openxmlformats.org/officeDocument/2006/relationships/hyperlink" Target="http://www.sm1.cdmx.gob.mx/storage/app/media/rm2017/inforadici/autorizaciondesiertas54iv.pdf" TargetMode="External"/><Relationship Id="rId902" Type="http://schemas.openxmlformats.org/officeDocument/2006/relationships/hyperlink" Target="http://www.sm1.cdmx.gob.mx/storage/app/media/rm2017/actassubcomite/Acta11aextraordinaria17.pdf" TargetMode="External"/><Relationship Id="rId944" Type="http://schemas.openxmlformats.org/officeDocument/2006/relationships/hyperlink" Target="http://www.sm1.cdmx.gob.mx/storage/app/media/rm2017/inforadici/montomaxdeactuacion2017.pdf" TargetMode="External"/><Relationship Id="rId986" Type="http://schemas.openxmlformats.org/officeDocument/2006/relationships/hyperlink" Target="http://www.sm1.cdmx.gob.mx/storage/app/media/rm2017/inforadici/montomaxdeactuacion2017.pdf" TargetMode="External"/><Relationship Id="rId31" Type="http://schemas.openxmlformats.org/officeDocument/2006/relationships/hyperlink" Target="http://www.rtp.gob.mx/M1/abas2016/inforadici/noaplica.pdf" TargetMode="External"/><Relationship Id="rId73" Type="http://schemas.openxmlformats.org/officeDocument/2006/relationships/hyperlink" Target="http://www.sm1.cdmx.gob.mx/storage/app/media/rm2017/inforadici/noserealizopro.pdf" TargetMode="External"/><Relationship Id="rId169" Type="http://schemas.openxmlformats.org/officeDocument/2006/relationships/hyperlink" Target="http://www.sm1.cdmx.gob.mx/storage/app/media/rm2017/inforadici/informead.pdf" TargetMode="External"/><Relationship Id="rId334" Type="http://schemas.openxmlformats.org/officeDocument/2006/relationships/hyperlink" Target="http://www.sm1.cdmx.gob.mx/storage/app/media/rm2017/inforadici/informead.pdf" TargetMode="External"/><Relationship Id="rId376" Type="http://schemas.openxmlformats.org/officeDocument/2006/relationships/hyperlink" Target="http://www.sm1.cdmx.gob.mx/storage/app/media/rm2017/inforadici/montomaxdeactuacion2017.pdf" TargetMode="External"/><Relationship Id="rId541" Type="http://schemas.openxmlformats.org/officeDocument/2006/relationships/hyperlink" Target="http://www.sm1.cdmx.gob.mx/storage/app/media/rm2017/inforadici/informead.pdf" TargetMode="External"/><Relationship Id="rId583" Type="http://schemas.openxmlformats.org/officeDocument/2006/relationships/hyperlink" Target="http://www.sm1.cdmx.gob.mx/storage/app/media/rm2017/inforadici/montomaxdeactuacion2017.pdf" TargetMode="External"/><Relationship Id="rId639" Type="http://schemas.openxmlformats.org/officeDocument/2006/relationships/hyperlink" Target="http://www.sm1.cdmx.gob.mx/storage/app/media/rm2017/inforadici/termianticipada.pdf" TargetMode="External"/><Relationship Id="rId790" Type="http://schemas.openxmlformats.org/officeDocument/2006/relationships/hyperlink" Target="http://www.sm1.cdmx.gob.mx/storage/app/media/rm2017/inforadici/informead.pdf" TargetMode="External"/><Relationship Id="rId804" Type="http://schemas.openxmlformats.org/officeDocument/2006/relationships/hyperlink" Target="http://www.sm1.cdmx.gob.mx/storage/app/media/rm2017/inforadici/informead.pdf" TargetMode="External"/><Relationship Id="rId4" Type="http://schemas.openxmlformats.org/officeDocument/2006/relationships/hyperlink" Target="http://www.sm1.cdmx.gob.mx/storage/app/media/rm2017/inforadici/noserealizopro.pdf" TargetMode="External"/><Relationship Id="rId180" Type="http://schemas.openxmlformats.org/officeDocument/2006/relationships/hyperlink" Target="http://www.sm1.cdmx.gob.mx/storage/app/media/rm2017/inforadici/informead.pdf" TargetMode="External"/><Relationship Id="rId236" Type="http://schemas.openxmlformats.org/officeDocument/2006/relationships/hyperlink" Target="http://www.sm1.cdmx.gob.mx/storage/app/media/rm2017/inforadici/montomaxdeactuacion2017.pdf" TargetMode="External"/><Relationship Id="rId278" Type="http://schemas.openxmlformats.org/officeDocument/2006/relationships/hyperlink" Target="http://www.sm1.cdmx.gob.mx/storage/app/media/rm2017/inforadici/montomaxdeactuacion2017.pdf" TargetMode="External"/><Relationship Id="rId401" Type="http://schemas.openxmlformats.org/officeDocument/2006/relationships/hyperlink" Target="http://www.sm1.cdmx.gob.mx/storage/app/media/rm2017/inforadici/termianticipada.pdf" TargetMode="External"/><Relationship Id="rId443" Type="http://schemas.openxmlformats.org/officeDocument/2006/relationships/hyperlink" Target="http://www.sm1.cdmx.gob.mx/storage/app/media/rm2017/inforadici/termianticipada.pdf" TargetMode="External"/><Relationship Id="rId650" Type="http://schemas.openxmlformats.org/officeDocument/2006/relationships/hyperlink" Target="http://www.sm1.cdmx.gob.mx/storage/app/media/rm2017/inforadici/informead.pdf" TargetMode="External"/><Relationship Id="rId846" Type="http://schemas.openxmlformats.org/officeDocument/2006/relationships/hyperlink" Target="http://www.sm1.cdmx.gob.mx/storage/app/media/rm2017/inforadici/informead.pdf" TargetMode="External"/><Relationship Id="rId888" Type="http://schemas.openxmlformats.org/officeDocument/2006/relationships/hyperlink" Target="http://www.sm1.cdmx.gob.mx/storage/app/media/rm2017/inforadici/informead.pdf" TargetMode="External"/><Relationship Id="rId303" Type="http://schemas.openxmlformats.org/officeDocument/2006/relationships/hyperlink" Target="http://www.sm1.cdmx.gob.mx/storage/app/media/rm2017/inforadici/termianticipada.pdf" TargetMode="External"/><Relationship Id="rId485" Type="http://schemas.openxmlformats.org/officeDocument/2006/relationships/hyperlink" Target="http://www.sm1.cdmx.gob.mx/storage/app/media/rm2017/inforadici/termianticipada.pdf" TargetMode="External"/><Relationship Id="rId692" Type="http://schemas.openxmlformats.org/officeDocument/2006/relationships/hyperlink" Target="http://www.sm1.cdmx.gob.mx/storage/app/media/rm2017/inforadici/informead.pdf" TargetMode="External"/><Relationship Id="rId706" Type="http://schemas.openxmlformats.org/officeDocument/2006/relationships/hyperlink" Target="http://www.sm1.cdmx.gob.mx/storage/app/media/rm2017/inforadici/informead.pdf" TargetMode="External"/><Relationship Id="rId748" Type="http://schemas.openxmlformats.org/officeDocument/2006/relationships/hyperlink" Target="http://www.sm1.cdmx.gob.mx/storage/app/media/rm2017/inforadici/informead.pdf" TargetMode="External"/><Relationship Id="rId913" Type="http://schemas.openxmlformats.org/officeDocument/2006/relationships/hyperlink" Target="http://www.sm1.cdmx.gob.mx/storage/app/media/rm2017/inforadici/termianticipada.pdf" TargetMode="External"/><Relationship Id="rId955" Type="http://schemas.openxmlformats.org/officeDocument/2006/relationships/hyperlink" Target="http://www.sm1.cdmx.gob.mx/storage/app/media/rm2017/inforadici/termianticipada.pdf" TargetMode="External"/><Relationship Id="rId42" Type="http://schemas.openxmlformats.org/officeDocument/2006/relationships/hyperlink" Target="http://www.sm1.cdmx.gob.mx/storage/app/media/rm2017/inforadici/noserealizopro.pdf" TargetMode="External"/><Relationship Id="rId84" Type="http://schemas.openxmlformats.org/officeDocument/2006/relationships/hyperlink" Target="http://www.sm1.cdmx.gob.mx/storage/app/media/rm2017/inforadici/montomaxdeactuacion2017.pdf" TargetMode="External"/><Relationship Id="rId138" Type="http://schemas.openxmlformats.org/officeDocument/2006/relationships/hyperlink" Target="http://www.sm1.cdmx.gob.mx/storage/app/media/rm2017/inforadici/noserealizopro.pdf" TargetMode="External"/><Relationship Id="rId345" Type="http://schemas.openxmlformats.org/officeDocument/2006/relationships/hyperlink" Target="http://www.rtp.gob.mx/M1/abas2016/inforadici/noaplica.pdf" TargetMode="External"/><Relationship Id="rId387" Type="http://schemas.openxmlformats.org/officeDocument/2006/relationships/hyperlink" Target="http://www.sm1.cdmx.gob.mx/storage/app/media/rm2017/inforadici/termianticipada.pdf" TargetMode="External"/><Relationship Id="rId510" Type="http://schemas.openxmlformats.org/officeDocument/2006/relationships/hyperlink" Target="http://www.rtp.gob.mx/M1/abas2016/inforadici/noaplica.pdf" TargetMode="External"/><Relationship Id="rId552" Type="http://schemas.openxmlformats.org/officeDocument/2006/relationships/hyperlink" Target="http://www.sm1.cdmx.gob.mx/storage/app/media/rm2017/inforadici/autorizaciondesiertas54iv.pdf" TargetMode="External"/><Relationship Id="rId594" Type="http://schemas.openxmlformats.org/officeDocument/2006/relationships/hyperlink" Target="http://www.sm1.cdmx.gob.mx/storage/app/media/rm2017/inforadici/informead.pdf" TargetMode="External"/><Relationship Id="rId608" Type="http://schemas.openxmlformats.org/officeDocument/2006/relationships/hyperlink" Target="http://www.sm1.cdmx.gob.mx/storage/app/media/rm2017/inforadici/montomaxdeactuacion2017.pdf" TargetMode="External"/><Relationship Id="rId815" Type="http://schemas.openxmlformats.org/officeDocument/2006/relationships/hyperlink" Target="http://www.sm1.cdmx.gob.mx/storage/app/media/rm2017/inforadici/termianticipada.pdf" TargetMode="External"/><Relationship Id="rId191" Type="http://schemas.openxmlformats.org/officeDocument/2006/relationships/hyperlink" Target="http://www.sm1.cdmx.gob.mx/storage/app/media/rm2017/inforadici/informead.pdf" TargetMode="External"/><Relationship Id="rId205" Type="http://schemas.openxmlformats.org/officeDocument/2006/relationships/hyperlink" Target="http://www.sm1.cdmx.gob.mx/storage/app/media/rm2017/inforadici/informead.pdf" TargetMode="External"/><Relationship Id="rId247" Type="http://schemas.openxmlformats.org/officeDocument/2006/relationships/hyperlink" Target="http://www.sm1.cdmx.gob.mx/storage/app/media/rm2017/inforadici/termianticipada.pdf" TargetMode="External"/><Relationship Id="rId412" Type="http://schemas.openxmlformats.org/officeDocument/2006/relationships/hyperlink" Target="http://www.sm1.cdmx.gob.mx/storage/app/media/rm2017/inforadici/informead.pdf" TargetMode="External"/><Relationship Id="rId857" Type="http://schemas.openxmlformats.org/officeDocument/2006/relationships/hyperlink" Target="http://www.sm1.cdmx.gob.mx/storage/app/media/rm2017/inforadici/termianticipada.pdf" TargetMode="External"/><Relationship Id="rId899" Type="http://schemas.openxmlformats.org/officeDocument/2006/relationships/hyperlink" Target="http://www.sm1.cdmx.gob.mx/storage/app/media/rm2017/inforadici/termianticipada.pdf" TargetMode="External"/><Relationship Id="rId107" Type="http://schemas.openxmlformats.org/officeDocument/2006/relationships/hyperlink" Target="http://www.rtp.gob.mx/M1/abas2016/inforadici/noaplica.pdf" TargetMode="External"/><Relationship Id="rId289" Type="http://schemas.openxmlformats.org/officeDocument/2006/relationships/hyperlink" Target="http://www.sm1.cdmx.gob.mx/storage/app/media/rm2017/inforadici/termianticipada.pdf" TargetMode="External"/><Relationship Id="rId454" Type="http://schemas.openxmlformats.org/officeDocument/2006/relationships/hyperlink" Target="http://www.sm1.cdmx.gob.mx/storage/app/media/rm2017/inforadici/informead.pdf" TargetMode="External"/><Relationship Id="rId496" Type="http://schemas.openxmlformats.org/officeDocument/2006/relationships/hyperlink" Target="http://www.sm1.cdmx.gob.mx/storage/app/media/rm2017/inforadici/informead.pdf" TargetMode="External"/><Relationship Id="rId661" Type="http://schemas.openxmlformats.org/officeDocument/2006/relationships/hyperlink" Target="http://www.rtp.gob.mx/M1/abas2016/inforadici/noaplica.pdf" TargetMode="External"/><Relationship Id="rId717" Type="http://schemas.openxmlformats.org/officeDocument/2006/relationships/hyperlink" Target="http://www.sm1.cdmx.gob.mx/storage/app/media/rm2017/inforadici/termianticipada.pdf" TargetMode="External"/><Relationship Id="rId759" Type="http://schemas.openxmlformats.org/officeDocument/2006/relationships/hyperlink" Target="http://www.sm1.cdmx.gob.mx/storage/app/media/rm2017/inforadici/termianticipada.pdf" TargetMode="External"/><Relationship Id="rId924" Type="http://schemas.openxmlformats.org/officeDocument/2006/relationships/hyperlink" Target="http://www.sm1.cdmx.gob.mx/storage/app/media/rm2017/inforadici/informead.pdf" TargetMode="External"/><Relationship Id="rId966" Type="http://schemas.openxmlformats.org/officeDocument/2006/relationships/hyperlink" Target="http://www.sm1.cdmx.gob.mx/storage/app/media/rm2017/inforadici/informead.pdf" TargetMode="External"/><Relationship Id="rId11" Type="http://schemas.openxmlformats.org/officeDocument/2006/relationships/hyperlink" Target="http://www.sm1.cdmx.gob.mx/storage/app/media/rm2017/inforadici/noserealizopro.pdf" TargetMode="External"/><Relationship Id="rId53" Type="http://schemas.openxmlformats.org/officeDocument/2006/relationships/hyperlink" Target="http://www.sm1.cdmx.gob.mx/storage/app/media/rm2017/inforadici/montomaxdeactuacion2017.pdf" TargetMode="External"/><Relationship Id="rId149" Type="http://schemas.openxmlformats.org/officeDocument/2006/relationships/hyperlink" Target="http://www.sm1.cdmx.gob.mx/storage/app/media/rm2017/contratos/CM002-17.pdf" TargetMode="External"/><Relationship Id="rId314" Type="http://schemas.openxmlformats.org/officeDocument/2006/relationships/hyperlink" Target="http://www.sm1.cdmx.gob.mx/storage/app/media/rm2017/inforadici/informead.pdf" TargetMode="External"/><Relationship Id="rId356" Type="http://schemas.openxmlformats.org/officeDocument/2006/relationships/hyperlink" Target="http://www.sm1.cdmx.gob.mx/storage/app/media/rm2017/inforadici/informead.pdf" TargetMode="External"/><Relationship Id="rId398" Type="http://schemas.openxmlformats.org/officeDocument/2006/relationships/hyperlink" Target="http://www.sm1.cdmx.gob.mx/storage/app/media/rm2017/inforadici/informead.pdf" TargetMode="External"/><Relationship Id="rId521" Type="http://schemas.openxmlformats.org/officeDocument/2006/relationships/hyperlink" Target="http://www.sm1.cdmx.gob.mx/storage/app/media/rm2017/actassubcomite/Acta3aextraordinaria17.pdf" TargetMode="External"/><Relationship Id="rId563" Type="http://schemas.openxmlformats.org/officeDocument/2006/relationships/hyperlink" Target="http://www.sm1.cdmx.gob.mx/storage/app/media/rm2017/inforadici/termianticipada.pdf" TargetMode="External"/><Relationship Id="rId619" Type="http://schemas.openxmlformats.org/officeDocument/2006/relationships/hyperlink" Target="http://www.sm1.cdmx.gob.mx/storage/app/media/rm2017/inforadici/termianticipada.pdf" TargetMode="External"/><Relationship Id="rId770" Type="http://schemas.openxmlformats.org/officeDocument/2006/relationships/hyperlink" Target="http://www.sm1.cdmx.gob.mx/storage/app/media/rm2017/inforadici/informead.pdf" TargetMode="External"/><Relationship Id="rId95" Type="http://schemas.openxmlformats.org/officeDocument/2006/relationships/hyperlink" Target="http://www.sm1.cdmx.gob.mx/storage/app/media/rm2017/contratos/10600001-17.pdf" TargetMode="External"/><Relationship Id="rId160" Type="http://schemas.openxmlformats.org/officeDocument/2006/relationships/hyperlink" Target="http://www.sm1.cdmx.gob.mx/storage/app/media/rm2017/inforadici/informead.pdf" TargetMode="External"/><Relationship Id="rId216" Type="http://schemas.openxmlformats.org/officeDocument/2006/relationships/hyperlink" Target="http://www.sm1.cdmx.gob.mx/storage/app/media/rm2017/inforadici/informead.pdf" TargetMode="External"/><Relationship Id="rId423" Type="http://schemas.openxmlformats.org/officeDocument/2006/relationships/hyperlink" Target="http://www.rtp.gob.mx/M1/abas2016/inforadici/noaplica.pdf" TargetMode="External"/><Relationship Id="rId826" Type="http://schemas.openxmlformats.org/officeDocument/2006/relationships/hyperlink" Target="http://www.sm1.cdmx.gob.mx/storage/app/media/rm2017/inforadici/informead.pdf" TargetMode="External"/><Relationship Id="rId868" Type="http://schemas.openxmlformats.org/officeDocument/2006/relationships/hyperlink" Target="http://www.sm1.cdmx.gob.mx/storage/app/media/rm2017/inforadici/informead.pdf" TargetMode="External"/><Relationship Id="rId258" Type="http://schemas.openxmlformats.org/officeDocument/2006/relationships/hyperlink" Target="http://www.sm1.cdmx.gob.mx/storage/app/media/rm2017/inforadici/informead.pdf" TargetMode="External"/><Relationship Id="rId465" Type="http://schemas.openxmlformats.org/officeDocument/2006/relationships/hyperlink" Target="http://www.rtp.gob.mx/M1/abas2016/inforadici/noaplica.pdf" TargetMode="External"/><Relationship Id="rId630" Type="http://schemas.openxmlformats.org/officeDocument/2006/relationships/hyperlink" Target="http://www.sm1.cdmx.gob.mx/storage/app/media/rm2017/inforadici/informead.pdf" TargetMode="External"/><Relationship Id="rId672" Type="http://schemas.openxmlformats.org/officeDocument/2006/relationships/hyperlink" Target="http://www.sm1.cdmx.gob.mx/storage/app/media/rm2017/inforadici/informead.pdf" TargetMode="External"/><Relationship Id="rId728" Type="http://schemas.openxmlformats.org/officeDocument/2006/relationships/hyperlink" Target="http://www.sm1.cdmx.gob.mx/storage/app/media/rm2017/inforadici/montomaxdeactuacion2017.pdf" TargetMode="External"/><Relationship Id="rId935" Type="http://schemas.openxmlformats.org/officeDocument/2006/relationships/hyperlink" Target="http://www.rtp.gob.mx/M1/abas2016/inforadici/noaplica.pdf" TargetMode="External"/><Relationship Id="rId22" Type="http://schemas.openxmlformats.org/officeDocument/2006/relationships/hyperlink" Target="http://www.sm1.cdmx.gob.mx/storage/app/media/rm2017/inforadici/noserealizopro.pdf" TargetMode="External"/><Relationship Id="rId64" Type="http://schemas.openxmlformats.org/officeDocument/2006/relationships/hyperlink" Target="http://www.sm1.cdmx.gob.mx/storage/app/media/rm2017/inforadici/informead.pdf" TargetMode="External"/><Relationship Id="rId118" Type="http://schemas.openxmlformats.org/officeDocument/2006/relationships/hyperlink" Target="http://www.sm1.cdmx.gob.mx/storage/app/media/rm2017/inforadici/noserealizopro.pdf" TargetMode="External"/><Relationship Id="rId325" Type="http://schemas.openxmlformats.org/officeDocument/2006/relationships/hyperlink" Target="http://www.rtp.gob.mx/M1/abas2016/inforadici/noaplica.pdf" TargetMode="External"/><Relationship Id="rId367" Type="http://schemas.openxmlformats.org/officeDocument/2006/relationships/hyperlink" Target="http://www.rtp.gob.mx/M1/abas2016/inforadici/noaplica.pdf" TargetMode="External"/><Relationship Id="rId532" Type="http://schemas.openxmlformats.org/officeDocument/2006/relationships/hyperlink" Target="http://www.sm1.cdmx.gob.mx/storage/app/media/rm2017/inforadici/informead.pdf" TargetMode="External"/><Relationship Id="rId574" Type="http://schemas.openxmlformats.org/officeDocument/2006/relationships/hyperlink" Target="http://www.sm1.cdmx.gob.mx/storage/app/media/rm2017/inforadici/informead.pdf" TargetMode="External"/><Relationship Id="rId977" Type="http://schemas.openxmlformats.org/officeDocument/2006/relationships/hyperlink" Target="http://www.rtp.gob.mx/M1/abas2016/inforadici/noaplica.pdf" TargetMode="External"/><Relationship Id="rId171" Type="http://schemas.openxmlformats.org/officeDocument/2006/relationships/hyperlink" Target="http://www.sm1.cdmx.gob.mx/storage/app/media/rm2017/inforadici/informead.pdf" TargetMode="External"/><Relationship Id="rId227" Type="http://schemas.openxmlformats.org/officeDocument/2006/relationships/hyperlink" Target="http://www.rtp.gob.mx/M1/abas2016/inforadici/noaplica.pdf" TargetMode="External"/><Relationship Id="rId781" Type="http://schemas.openxmlformats.org/officeDocument/2006/relationships/hyperlink" Target="http://www.rtp.gob.mx/M1/abas2016/inforadici/noaplica.pdf" TargetMode="External"/><Relationship Id="rId837" Type="http://schemas.openxmlformats.org/officeDocument/2006/relationships/hyperlink" Target="http://www.rtp.gob.mx/M1/abas2016/inforadici/noaplica.pdf" TargetMode="External"/><Relationship Id="rId879" Type="http://schemas.openxmlformats.org/officeDocument/2006/relationships/hyperlink" Target="http://www.rtp.gob.mx/M1/abas2016/inforadici/noaplica.pdf" TargetMode="External"/><Relationship Id="rId269" Type="http://schemas.openxmlformats.org/officeDocument/2006/relationships/hyperlink" Target="http://www.rtp.gob.mx/M1/abas2016/inforadici/noaplica.pdf" TargetMode="External"/><Relationship Id="rId434" Type="http://schemas.openxmlformats.org/officeDocument/2006/relationships/hyperlink" Target="http://www.sm1.cdmx.gob.mx/storage/app/media/rm2017/inforadici/informead.pdf" TargetMode="External"/><Relationship Id="rId476" Type="http://schemas.openxmlformats.org/officeDocument/2006/relationships/hyperlink" Target="http://www.sm1.cdmx.gob.mx/storage/app/media/rm2017/inforadici/informead.pdf" TargetMode="External"/><Relationship Id="rId641" Type="http://schemas.openxmlformats.org/officeDocument/2006/relationships/hyperlink" Target="http://www.sm1.cdmx.gob.mx/storage/app/media/rm2017/inforadici/noserealizopro.pdf" TargetMode="External"/><Relationship Id="rId683" Type="http://schemas.openxmlformats.org/officeDocument/2006/relationships/hyperlink" Target="http://www.sm1.cdmx.gob.mx/storage/app/media/rm2017/inforadici/noserealizopro.pdf" TargetMode="External"/><Relationship Id="rId739" Type="http://schemas.openxmlformats.org/officeDocument/2006/relationships/hyperlink" Target="http://www.rtp.gob.mx/M1/abas2016/inforadici/noaplica.pdf" TargetMode="External"/><Relationship Id="rId890" Type="http://schemas.openxmlformats.org/officeDocument/2006/relationships/hyperlink" Target="http://www.sm1.cdmx.gob.mx/storage/app/media/rm2017/contratos/10600115-17.pdf" TargetMode="External"/><Relationship Id="rId904" Type="http://schemas.openxmlformats.org/officeDocument/2006/relationships/hyperlink" Target="http://www.sm1.cdmx.gob.mx/storage/app/media/rm2017/inforadici/informead.pdf" TargetMode="External"/><Relationship Id="rId33" Type="http://schemas.openxmlformats.org/officeDocument/2006/relationships/hyperlink" Target="http://www.sm1.cdmx.gob.mx/storage/app/media/rm2017/inforadici/montomaxdeactuacion2017.pdf" TargetMode="External"/><Relationship Id="rId129" Type="http://schemas.openxmlformats.org/officeDocument/2006/relationships/hyperlink" Target="http://www.sm1.cdmx.gob.mx/storage/app/media/rm2017/actassubcomite/Acta10aordinaria16.pdf" TargetMode="External"/><Relationship Id="rId280" Type="http://schemas.openxmlformats.org/officeDocument/2006/relationships/hyperlink" Target="http://www.sm1.cdmx.gob.mx/storage/app/media/rm2017/inforadici/informead.pdf" TargetMode="External"/><Relationship Id="rId336" Type="http://schemas.openxmlformats.org/officeDocument/2006/relationships/hyperlink" Target="http://www.sm1.cdmx.gob.mx/storage/app/media/rm2017/contratos/CM004-17.pdf" TargetMode="External"/><Relationship Id="rId501" Type="http://schemas.openxmlformats.org/officeDocument/2006/relationships/hyperlink" Target="http://www.sm1.cdmx.gob.mx/storage/app/media/rm2017/inforadici/termianticipada.pdf" TargetMode="External"/><Relationship Id="rId543" Type="http://schemas.openxmlformats.org/officeDocument/2006/relationships/hyperlink" Target="http://www.sm1.cdmx.gob.mx/storage/app/media/rm2017/contratos/CM007-17.pdf" TargetMode="External"/><Relationship Id="rId946" Type="http://schemas.openxmlformats.org/officeDocument/2006/relationships/hyperlink" Target="http://www.sm1.cdmx.gob.mx/storage/app/media/rm2017/inforadici/informead.pdf" TargetMode="External"/><Relationship Id="rId988" Type="http://schemas.openxmlformats.org/officeDocument/2006/relationships/hyperlink" Target="http://www.sm1.cdmx.gob.mx/storage/app/media/rm2017/inforadici/informead.pdf" TargetMode="External"/><Relationship Id="rId75" Type="http://schemas.openxmlformats.org/officeDocument/2006/relationships/hyperlink" Target="http://www.sm1.cdmx.gob.mx/storage/app/media/rm2017/contratos/014-17.pdf" TargetMode="External"/><Relationship Id="rId140" Type="http://schemas.openxmlformats.org/officeDocument/2006/relationships/hyperlink" Target="http://www.sm1.cdmx.gob.mx/storage/app/media/rm2017/inforadici/montomaxdeactuacion2017.pdf" TargetMode="External"/><Relationship Id="rId182" Type="http://schemas.openxmlformats.org/officeDocument/2006/relationships/hyperlink" Target="http://www.sm1.cdmx.gob.mx/storage/app/media/rm2017/inforadici/informead.pdf" TargetMode="External"/><Relationship Id="rId378" Type="http://schemas.openxmlformats.org/officeDocument/2006/relationships/hyperlink" Target="http://www.sm1.cdmx.gob.mx/storage/app/media/rm2017/inforadici/informead.pdf" TargetMode="External"/><Relationship Id="rId403" Type="http://schemas.openxmlformats.org/officeDocument/2006/relationships/hyperlink" Target="http://www.sm1.cdmx.gob.mx/storage/app/media/rm2017/inforadici/noserealizopro.pdf" TargetMode="External"/><Relationship Id="rId585" Type="http://schemas.openxmlformats.org/officeDocument/2006/relationships/hyperlink" Target="http://www.rtp.gob.mx/M1/abas2016/inforadici/noaplica.pdf" TargetMode="External"/><Relationship Id="rId750" Type="http://schemas.openxmlformats.org/officeDocument/2006/relationships/hyperlink" Target="http://www.sm1.cdmx.gob.mx/storage/app/media/rm2017/contratos/078-17.pdf" TargetMode="External"/><Relationship Id="rId792" Type="http://schemas.openxmlformats.org/officeDocument/2006/relationships/hyperlink" Target="http://www.sm1.cdmx.gob.mx/storage/app/media/rm2017/contratos/10600090-17.pdf" TargetMode="External"/><Relationship Id="rId806" Type="http://schemas.openxmlformats.org/officeDocument/2006/relationships/hyperlink" Target="http://www.sm1.cdmx.gob.mx/storage/app/media/rm2017/contratos/10600092-17.pdf" TargetMode="External"/><Relationship Id="rId848" Type="http://schemas.openxmlformats.org/officeDocument/2006/relationships/hyperlink" Target="http://www.sm1.cdmx.gob.mx/storage/app/media/rm2017/contratos/10600114-17.pdf" TargetMode="External"/><Relationship Id="rId6" Type="http://schemas.openxmlformats.org/officeDocument/2006/relationships/hyperlink" Target="http://www.sm1.cdmx.gob.mx/storage/app/media/rm2017/inforadici/noserealizopro.pdf" TargetMode="External"/><Relationship Id="rId238" Type="http://schemas.openxmlformats.org/officeDocument/2006/relationships/hyperlink" Target="http://www.sm1.cdmx.gob.mx/storage/app/media/rm2017/inforadici/informead.pdf" TargetMode="External"/><Relationship Id="rId445" Type="http://schemas.openxmlformats.org/officeDocument/2006/relationships/hyperlink" Target="http://www.sm1.cdmx.gob.mx/storage/app/media/rm2017/inforadici/noserealizopro.pdf" TargetMode="External"/><Relationship Id="rId487" Type="http://schemas.openxmlformats.org/officeDocument/2006/relationships/hyperlink" Target="http://www.sm1.cdmx.gob.mx/storage/app/media/rm2017/inforadici/noserealizopro.pdf" TargetMode="External"/><Relationship Id="rId610" Type="http://schemas.openxmlformats.org/officeDocument/2006/relationships/hyperlink" Target="http://www.sm1.cdmx.gob.mx/storage/app/media/rm2017/inforadici/informead.pdf" TargetMode="External"/><Relationship Id="rId652" Type="http://schemas.openxmlformats.org/officeDocument/2006/relationships/hyperlink" Target="http://www.sm1.cdmx.gob.mx/storage/app/media/rm2017/contratos/CM010-17.pdf" TargetMode="External"/><Relationship Id="rId694" Type="http://schemas.openxmlformats.org/officeDocument/2006/relationships/hyperlink" Target="http://www.sm1.cdmx.gob.mx/storage/app/media/rm2017/contratos/10600095-17.pdf" TargetMode="External"/><Relationship Id="rId708" Type="http://schemas.openxmlformats.org/officeDocument/2006/relationships/hyperlink" Target="http://www.sm1.cdmx.gob.mx/storage/app/media/rm2017/contratos/10600084-17.pdf" TargetMode="External"/><Relationship Id="rId915" Type="http://schemas.openxmlformats.org/officeDocument/2006/relationships/hyperlink" Target="http://www.sm1.cdmx.gob.mx/storage/app/media/rm2017/inforadici/noserealizopro.pdf" TargetMode="External"/><Relationship Id="rId291" Type="http://schemas.openxmlformats.org/officeDocument/2006/relationships/hyperlink" Target="http://www.sm1.cdmx.gob.mx/storage/app/media/rm2017/inforadici/noserealizopro.pdf" TargetMode="External"/><Relationship Id="rId305" Type="http://schemas.openxmlformats.org/officeDocument/2006/relationships/hyperlink" Target="http://www.sm1.cdmx.gob.mx/storage/app/media/rm2017/inforadici/noserealizopro.pdf" TargetMode="External"/><Relationship Id="rId347" Type="http://schemas.openxmlformats.org/officeDocument/2006/relationships/hyperlink" Target="http://www.sm1.cdmx.gob.mx/storage/app/media/rm2017/inforadici/informead.pdf" TargetMode="External"/><Relationship Id="rId512" Type="http://schemas.openxmlformats.org/officeDocument/2006/relationships/hyperlink" Target="http://www.rtp.gob.mx/M1/abas2016/inforadici/noaplica.pdf" TargetMode="External"/><Relationship Id="rId957" Type="http://schemas.openxmlformats.org/officeDocument/2006/relationships/hyperlink" Target="http://www.sm1.cdmx.gob.mx/storage/app/media/rm2017/inforadici/noserealizopro.pdf" TargetMode="External"/><Relationship Id="rId44" Type="http://schemas.openxmlformats.org/officeDocument/2006/relationships/hyperlink" Target="http://www.sm1.cdmx.gob.mx/storage/app/media/rm2017/contratos/008-17.pdf" TargetMode="External"/><Relationship Id="rId86" Type="http://schemas.openxmlformats.org/officeDocument/2006/relationships/hyperlink" Target="http://www.sm1.cdmx.gob.mx/storage/app/media/rm2017/inforadici/termianticipada.pdf" TargetMode="External"/><Relationship Id="rId151" Type="http://schemas.openxmlformats.org/officeDocument/2006/relationships/hyperlink" Target="http://www.sm1.cdmx.gob.mx/storage/app/media/rm2017/inforadici/termianticipada.pdf" TargetMode="External"/><Relationship Id="rId389" Type="http://schemas.openxmlformats.org/officeDocument/2006/relationships/hyperlink" Target="http://www.sm1.cdmx.gob.mx/storage/app/media/rm2017/inforadici/noserealizopro.pdf" TargetMode="External"/><Relationship Id="rId554" Type="http://schemas.openxmlformats.org/officeDocument/2006/relationships/hyperlink" Target="http://www.sm1.cdmx.gob.mx/storage/app/media/rm2017/inforadici/informead.pdf" TargetMode="External"/><Relationship Id="rId596" Type="http://schemas.openxmlformats.org/officeDocument/2006/relationships/hyperlink" Target="http://www.sm1.cdmx.gob.mx/storage/app/media/rm2017/contratos/CM008-17.pdf" TargetMode="External"/><Relationship Id="rId761" Type="http://schemas.openxmlformats.org/officeDocument/2006/relationships/hyperlink" Target="http://www.sm1.cdmx.gob.mx/storage/app/media/rm2017/inforadici/noserealizopro.pdf" TargetMode="External"/><Relationship Id="rId817" Type="http://schemas.openxmlformats.org/officeDocument/2006/relationships/hyperlink" Target="http://www.sm1.cdmx.gob.mx/storage/app/media/rm2017/inforadici/noserealizopro.pdf" TargetMode="External"/><Relationship Id="rId859" Type="http://schemas.openxmlformats.org/officeDocument/2006/relationships/hyperlink" Target="http://www.sm1.cdmx.gob.mx/storage/app/media/rm2017/inforadici/noserealizopro.pdf" TargetMode="External"/><Relationship Id="rId193" Type="http://schemas.openxmlformats.org/officeDocument/2006/relationships/hyperlink" Target="http://www.sm1.cdmx.gob.mx/storage/app/media/rm2017/inforadici/informead.pdf" TargetMode="External"/><Relationship Id="rId207" Type="http://schemas.openxmlformats.org/officeDocument/2006/relationships/hyperlink" Target="http://www.sm1.cdmx.gob.mx/storage/app/media/rm2017/inforadici/informead.pdf" TargetMode="External"/><Relationship Id="rId249" Type="http://schemas.openxmlformats.org/officeDocument/2006/relationships/hyperlink" Target="http://www.sm1.cdmx.gob.mx/storage/app/media/rm2017/inforadici/noserealizopro.pdf" TargetMode="External"/><Relationship Id="rId414" Type="http://schemas.openxmlformats.org/officeDocument/2006/relationships/hyperlink" Target="http://www.sm1.cdmx.gob.mx/storage/app/media/rm2017/inforadici/montomaxdeactuacion2017.pdf" TargetMode="External"/><Relationship Id="rId456" Type="http://schemas.openxmlformats.org/officeDocument/2006/relationships/hyperlink" Target="http://www.sm1.cdmx.gob.mx/storage/app/media/rm2017/contratos/046-17.pdf" TargetMode="External"/><Relationship Id="rId498" Type="http://schemas.openxmlformats.org/officeDocument/2006/relationships/hyperlink" Target="http://www.sm1.cdmx.gob.mx/storage/app/media/rm2017/contratos/10600075-17.pdf" TargetMode="External"/><Relationship Id="rId621" Type="http://schemas.openxmlformats.org/officeDocument/2006/relationships/hyperlink" Target="http://www.sm1.cdmx.gob.mx/storage/app/media/rm2017/inforadici/noserealizopro.pdf" TargetMode="External"/><Relationship Id="rId663" Type="http://schemas.openxmlformats.org/officeDocument/2006/relationships/hyperlink" Target="http://www.sm1.cdmx.gob.mx/storage/app/media/rm2017/inforadici/autorizaciondesiertas54iv.pdf" TargetMode="External"/><Relationship Id="rId870" Type="http://schemas.openxmlformats.org/officeDocument/2006/relationships/hyperlink" Target="http://www.sm1.cdmx.gob.mx/storage/app/media/rm2017/inforadici/autorizaciondesiertas54iv.pdf" TargetMode="External"/><Relationship Id="rId13" Type="http://schemas.openxmlformats.org/officeDocument/2006/relationships/hyperlink" Target="http://www.sm1.cdmx.gob.mx/storage/app/media/rm2017/inforadici/informead.pdf" TargetMode="External"/><Relationship Id="rId109" Type="http://schemas.openxmlformats.org/officeDocument/2006/relationships/hyperlink" Target="http://www.sm1.cdmx.gob.mx/storage/app/media/rm2017/actassubcomite/Acta10aordinaria16.pdf" TargetMode="External"/><Relationship Id="rId260" Type="http://schemas.openxmlformats.org/officeDocument/2006/relationships/hyperlink" Target="http://www.sm1.cdmx.gob.mx/storage/app/media/rm2017/contratos/025-17.pdf" TargetMode="External"/><Relationship Id="rId316" Type="http://schemas.openxmlformats.org/officeDocument/2006/relationships/hyperlink" Target="http://www.sm1.cdmx.gob.mx/storage/app/media/rm2017/contratos/10600030-17.pdf" TargetMode="External"/><Relationship Id="rId523" Type="http://schemas.openxmlformats.org/officeDocument/2006/relationships/hyperlink" Target="http://www.sm1.cdmx.gob.mx/storage/app/media/rm2017/actassubcomite/Acta3aextraordinaria17.pdf" TargetMode="External"/><Relationship Id="rId719" Type="http://schemas.openxmlformats.org/officeDocument/2006/relationships/hyperlink" Target="http://www.sm1.cdmx.gob.mx/storage/app/media/rm2017/inforadici/noserealizopro.pdf" TargetMode="External"/><Relationship Id="rId926" Type="http://schemas.openxmlformats.org/officeDocument/2006/relationships/hyperlink" Target="http://www.sm1.cdmx.gob.mx/storage/app/media/rm2017/contratos/069-17.pdf" TargetMode="External"/><Relationship Id="rId968" Type="http://schemas.openxmlformats.org/officeDocument/2006/relationships/hyperlink" Target="http://www.sm1.cdmx.gob.mx/storage/app/media/rm2017/contratos/072-17.pdf" TargetMode="External"/><Relationship Id="rId55" Type="http://schemas.openxmlformats.org/officeDocument/2006/relationships/hyperlink" Target="http://www.sm1.cdmx.gob.mx/storage/app/media/rm2017/inforadici/termianticipada.pdf" TargetMode="External"/><Relationship Id="rId97" Type="http://schemas.openxmlformats.org/officeDocument/2006/relationships/hyperlink" Target="http://www.rtp.gob.mx/M1/abas2016/inforadici/noaplica.pdf" TargetMode="External"/><Relationship Id="rId120" Type="http://schemas.openxmlformats.org/officeDocument/2006/relationships/hyperlink" Target="http://www.sm1.cdmx.gob.mx/storage/app/media/rm2017/contratos/10600006-17.pdf" TargetMode="External"/><Relationship Id="rId358" Type="http://schemas.openxmlformats.org/officeDocument/2006/relationships/hyperlink" Target="http://www.sm1.cdmx.gob.mx/storage/app/media/rm2017/contratos/033-17.pdf" TargetMode="External"/><Relationship Id="rId565" Type="http://schemas.openxmlformats.org/officeDocument/2006/relationships/hyperlink" Target="http://www.sm1.cdmx.gob.mx/storage/app/media/rm2017/inforadici/noserealizopro.pdf" TargetMode="External"/><Relationship Id="rId730" Type="http://schemas.openxmlformats.org/officeDocument/2006/relationships/hyperlink" Target="http://www.sm1.cdmx.gob.mx/storage/app/media/rm2017/inforadici/autorizaciondesiertas54iv.pdf" TargetMode="External"/><Relationship Id="rId772" Type="http://schemas.openxmlformats.org/officeDocument/2006/relationships/hyperlink" Target="http://www.sm1.cdmx.gob.mx/storage/app/media/rm2017/inforadici/autorizaciondesiertas54iv.pdf" TargetMode="External"/><Relationship Id="rId828" Type="http://schemas.openxmlformats.org/officeDocument/2006/relationships/hyperlink" Target="http://www.sm1.cdmx.gob.mx/storage/app/media/rm2017/inforadici/autorizaciondesiertas54iv.pdf" TargetMode="External"/><Relationship Id="rId162" Type="http://schemas.openxmlformats.org/officeDocument/2006/relationships/hyperlink" Target="http://www.sm1.cdmx.gob.mx/storage/app/media/rm2017/inforadici/informead.pdf" TargetMode="External"/><Relationship Id="rId218" Type="http://schemas.openxmlformats.org/officeDocument/2006/relationships/hyperlink" Target="http://www.sm1.cdmx.gob.mx/storage/app/media/rm2017/contratos/019-17.pdf" TargetMode="External"/><Relationship Id="rId425" Type="http://schemas.openxmlformats.org/officeDocument/2006/relationships/hyperlink" Target="http://www.sm1.cdmx.gob.mx/storage/app/media/rm2017/inforadici/informead.pdf" TargetMode="External"/><Relationship Id="rId467" Type="http://schemas.openxmlformats.org/officeDocument/2006/relationships/hyperlink" Target="http://www.sm1.cdmx.gob.mx/storage/app/media/rm2017/inforadici/informead.pdf" TargetMode="External"/><Relationship Id="rId632" Type="http://schemas.openxmlformats.org/officeDocument/2006/relationships/hyperlink" Target="http://www.sm1.cdmx.gob.mx/storage/app/media/rm2017/inforadici/termianticipada.pdf" TargetMode="External"/><Relationship Id="rId271" Type="http://schemas.openxmlformats.org/officeDocument/2006/relationships/hyperlink" Target="http://www.sm1.cdmx.gob.mx/storage/app/media/rm2017/inforadici/montomaxdeactuacion2017.pdf" TargetMode="External"/><Relationship Id="rId674" Type="http://schemas.openxmlformats.org/officeDocument/2006/relationships/hyperlink" Target="http://www.sm1.cdmx.gob.mx/storage/app/media/rm2017/inforadici/termianticipada.pdf" TargetMode="External"/><Relationship Id="rId881" Type="http://schemas.openxmlformats.org/officeDocument/2006/relationships/hyperlink" Target="http://www.sm1.cdmx.gob.mx/storage/app/media/rm2017/inforadici/informead.pdf" TargetMode="External"/><Relationship Id="rId937" Type="http://schemas.openxmlformats.org/officeDocument/2006/relationships/hyperlink" Target="http://www.sm1.cdmx.gob.mx/storage/app/media/rm2017/inforadici/montomaxdeactuacion2017.pdf" TargetMode="External"/><Relationship Id="rId979" Type="http://schemas.openxmlformats.org/officeDocument/2006/relationships/hyperlink" Target="http://www.sm1.cdmx.gob.mx/storage/app/media/rm2017/inforadici/montomaxdeactuacion2017.pdf" TargetMode="External"/><Relationship Id="rId24" Type="http://schemas.openxmlformats.org/officeDocument/2006/relationships/hyperlink" Target="http://www.sm1.cdmx.gob.mx/storage/app/media/rm2017/inforadici/termianticipada.pdf" TargetMode="External"/><Relationship Id="rId66" Type="http://schemas.openxmlformats.org/officeDocument/2006/relationships/hyperlink" Target="http://www.sm1.cdmx.gob.mx/storage/app/media/rm2017/inforadici/termianticipada.pdf" TargetMode="External"/><Relationship Id="rId131" Type="http://schemas.openxmlformats.org/officeDocument/2006/relationships/hyperlink" Target="http://www.sm1.cdmx.gob.mx/storage/app/media/rm2017/inforadici/termianticipada.pdf" TargetMode="External"/><Relationship Id="rId327" Type="http://schemas.openxmlformats.org/officeDocument/2006/relationships/hyperlink" Target="http://www.sm1.cdmx.gob.mx/storage/app/media/rm2017/inforadici/informead.pdf" TargetMode="External"/><Relationship Id="rId369" Type="http://schemas.openxmlformats.org/officeDocument/2006/relationships/hyperlink" Target="http://www.sm1.cdmx.gob.mx/storage/app/media/rm2017/inforadici/montomaxdeactuacion2017.pdf" TargetMode="External"/><Relationship Id="rId534" Type="http://schemas.openxmlformats.org/officeDocument/2006/relationships/hyperlink" Target="http://www.sm1.cdmx.gob.mx/storage/app/media/rm2017/inforadici/informead.pdf" TargetMode="External"/><Relationship Id="rId576" Type="http://schemas.openxmlformats.org/officeDocument/2006/relationships/hyperlink" Target="http://www.sm1.cdmx.gob.mx/storage/app/media/rm2017/inforadici/montomaxdeactuacion2017.pdf" TargetMode="External"/><Relationship Id="rId741" Type="http://schemas.openxmlformats.org/officeDocument/2006/relationships/hyperlink" Target="http://www.sm1.cdmx.gob.mx/storage/app/media/rm2017/inforadici/informead.pdf" TargetMode="External"/><Relationship Id="rId783" Type="http://schemas.openxmlformats.org/officeDocument/2006/relationships/hyperlink" Target="http://www.sm1.cdmx.gob.mx/storage/app/media/rm2017/inforadici/informead.pdf" TargetMode="External"/><Relationship Id="rId839" Type="http://schemas.openxmlformats.org/officeDocument/2006/relationships/hyperlink" Target="http://www.sm1.cdmx.gob.mx/storage/app/media/rm2017/inforadici/informead.pdf" TargetMode="External"/><Relationship Id="rId173" Type="http://schemas.openxmlformats.org/officeDocument/2006/relationships/hyperlink" Target="http://www.sm1.cdmx.gob.mx/storage/app/media/rm2017/inforadici/informead.pdf" TargetMode="External"/><Relationship Id="rId229" Type="http://schemas.openxmlformats.org/officeDocument/2006/relationships/hyperlink" Target="http://www.sm1.cdmx.gob.mx/storage/app/media/rm2017/inforadici/montomaxdeactuacion2017.pdf" TargetMode="External"/><Relationship Id="rId380" Type="http://schemas.openxmlformats.org/officeDocument/2006/relationships/hyperlink" Target="http://www.rtp.gob.mx/M1/abas2016/inforadici/noaplica.pdf" TargetMode="External"/><Relationship Id="rId436" Type="http://schemas.openxmlformats.org/officeDocument/2006/relationships/hyperlink" Target="http://www.sm1.cdmx.gob.mx/storage/app/media/rm2017/inforadici/termianticipada.pdf" TargetMode="External"/><Relationship Id="rId601" Type="http://schemas.openxmlformats.org/officeDocument/2006/relationships/hyperlink" Target="http://www.sm1.cdmx.gob.mx/storage/app/media/rm2017/inforadici/informead.pdf" TargetMode="External"/><Relationship Id="rId643" Type="http://schemas.openxmlformats.org/officeDocument/2006/relationships/hyperlink" Target="http://www.sm1.cdmx.gob.mx/storage/app/media/rm2017/inforadici/informead.pdf" TargetMode="External"/><Relationship Id="rId240" Type="http://schemas.openxmlformats.org/officeDocument/2006/relationships/hyperlink" Target="http://www.sm1.cdmx.gob.mx/storage/app/media/rm2017/inforadici/termianticipada.pdf" TargetMode="External"/><Relationship Id="rId478" Type="http://schemas.openxmlformats.org/officeDocument/2006/relationships/hyperlink" Target="http://www.sm1.cdmx.gob.mx/storage/app/media/rm2017/inforadici/termianticipada.pdf" TargetMode="External"/><Relationship Id="rId685" Type="http://schemas.openxmlformats.org/officeDocument/2006/relationships/hyperlink" Target="http://www.sm1.cdmx.gob.mx/storage/app/media/rm2017/inforadici/informead.pdf" TargetMode="External"/><Relationship Id="rId850" Type="http://schemas.openxmlformats.org/officeDocument/2006/relationships/hyperlink" Target="http://www.sm1.cdmx.gob.mx/storage/app/media/rm2017/inforadici/termianticipada.pdf" TargetMode="External"/><Relationship Id="rId892" Type="http://schemas.openxmlformats.org/officeDocument/2006/relationships/hyperlink" Target="http://www.sm1.cdmx.gob.mx/storage/app/media/rm2017/inforadici/termianticipada.pdf" TargetMode="External"/><Relationship Id="rId906" Type="http://schemas.openxmlformats.org/officeDocument/2006/relationships/hyperlink" Target="http://www.sm1.cdmx.gob.mx/storage/app/media/rm2017/inforadici/termianticipada.pdf" TargetMode="External"/><Relationship Id="rId948" Type="http://schemas.openxmlformats.org/officeDocument/2006/relationships/hyperlink" Target="http://www.sm1.cdmx.gob.mx/storage/app/media/rm2017/inforadici/termianticipada.pdf" TargetMode="External"/><Relationship Id="rId35" Type="http://schemas.openxmlformats.org/officeDocument/2006/relationships/hyperlink" Target="http://www.sm1.cdmx.gob.mx/storage/app/media/rm2017/inforadici/termianticipada.pdf" TargetMode="External"/><Relationship Id="rId77" Type="http://schemas.openxmlformats.org/officeDocument/2006/relationships/hyperlink" Target="http://www.rtp.gob.mx/M1/abas2016/inforadici/noaplica.pdf" TargetMode="External"/><Relationship Id="rId100" Type="http://schemas.openxmlformats.org/officeDocument/2006/relationships/hyperlink" Target="http://www.sm1.cdmx.gob.mx/storage/app/media/rm2017/contratos/10600002-17.pdf" TargetMode="External"/><Relationship Id="rId282" Type="http://schemas.openxmlformats.org/officeDocument/2006/relationships/hyperlink" Target="http://www.sm1.cdmx.gob.mx/storage/app/media/rm2017/inforadici/termianticipada.pdf" TargetMode="External"/><Relationship Id="rId338" Type="http://schemas.openxmlformats.org/officeDocument/2006/relationships/hyperlink" Target="http://www.sm1.cdmx.gob.mx/storage/app/media/rm2017/inforadici/termianticipada.pdf" TargetMode="External"/><Relationship Id="rId503" Type="http://schemas.openxmlformats.org/officeDocument/2006/relationships/hyperlink" Target="http://www.sm1.cdmx.gob.mx/storage/app/media/rm2017/inforadici/termianticipada.pdf" TargetMode="External"/><Relationship Id="rId545" Type="http://schemas.openxmlformats.org/officeDocument/2006/relationships/hyperlink" Target="http://www.sm1.cdmx.gob.mx/storage/app/media/rm2017/contratos/052-17.pdf" TargetMode="External"/><Relationship Id="rId587" Type="http://schemas.openxmlformats.org/officeDocument/2006/relationships/hyperlink" Target="http://www.sm1.cdmx.gob.mx/storage/app/media/rm2017/inforadici/informead.pdf" TargetMode="External"/><Relationship Id="rId710" Type="http://schemas.openxmlformats.org/officeDocument/2006/relationships/hyperlink" Target="http://www.sm1.cdmx.gob.mx/storage/app/media/rm2017/inforadici/termianticipada.pdf" TargetMode="External"/><Relationship Id="rId752" Type="http://schemas.openxmlformats.org/officeDocument/2006/relationships/hyperlink" Target="http://www.sm1.cdmx.gob.mx/storage/app/media/rm2017/inforadici/termianticipada.pdf" TargetMode="External"/><Relationship Id="rId808" Type="http://schemas.openxmlformats.org/officeDocument/2006/relationships/hyperlink" Target="http://www.sm1.cdmx.gob.mx/storage/app/media/rm2017/inforadici/termianticipada.pdf" TargetMode="External"/><Relationship Id="rId8" Type="http://schemas.openxmlformats.org/officeDocument/2006/relationships/hyperlink" Target="http://www.sm1.cdmx.gob.mx/storage/app/media/rm2017/contratos/001-17.pdf" TargetMode="External"/><Relationship Id="rId142" Type="http://schemas.openxmlformats.org/officeDocument/2006/relationships/hyperlink" Target="http://www.sm1.cdmx.gob.mx/storage/app/media/rm2017/contratos/CM001-17.pdf" TargetMode="External"/><Relationship Id="rId184" Type="http://schemas.openxmlformats.org/officeDocument/2006/relationships/hyperlink" Target="http://www.sm1.cdmx.gob.mx/storage/app/media/rm2017/inforadici/informead.pdf" TargetMode="External"/><Relationship Id="rId391" Type="http://schemas.openxmlformats.org/officeDocument/2006/relationships/hyperlink" Target="http://www.sm1.cdmx.gob.mx/storage/app/media/rm2017/inforadici/informead.pdf" TargetMode="External"/><Relationship Id="rId405" Type="http://schemas.openxmlformats.org/officeDocument/2006/relationships/hyperlink" Target="http://www.sm1.cdmx.gob.mx/storage/app/media/rm2017/inforadici/informead.pdf" TargetMode="External"/><Relationship Id="rId447" Type="http://schemas.openxmlformats.org/officeDocument/2006/relationships/hyperlink" Target="http://www.sm1.cdmx.gob.mx/storage/app/media/rm2017/inforadici/informead.pdf" TargetMode="External"/><Relationship Id="rId612" Type="http://schemas.openxmlformats.org/officeDocument/2006/relationships/hyperlink" Target="http://www.sm1.cdmx.gob.mx/storage/app/media/rm2017/inforadici/termianticipada.pdf" TargetMode="External"/><Relationship Id="rId794" Type="http://schemas.openxmlformats.org/officeDocument/2006/relationships/hyperlink" Target="http://www.sm1.cdmx.gob.mx/storage/app/media/rm2017/inforadici/termianticipada.pdf" TargetMode="External"/><Relationship Id="rId251" Type="http://schemas.openxmlformats.org/officeDocument/2006/relationships/hyperlink" Target="http://www.sm1.cdmx.gob.mx/storage/app/media/rm2017/inforadici/informead.pdf" TargetMode="External"/><Relationship Id="rId489" Type="http://schemas.openxmlformats.org/officeDocument/2006/relationships/hyperlink" Target="http://www.sm1.cdmx.gob.mx/storage/app/media/rm2017/inforadici/informead.pdf" TargetMode="External"/><Relationship Id="rId654" Type="http://schemas.openxmlformats.org/officeDocument/2006/relationships/hyperlink" Target="http://www.rtp.gob.mx/M1/abas2016/inforadici/noaplica.pdf" TargetMode="External"/><Relationship Id="rId696" Type="http://schemas.openxmlformats.org/officeDocument/2006/relationships/hyperlink" Target="http://www.sm1.cdmx.gob.mx/storage/app/media/rm2017/inforadici/termianticipada.pdf" TargetMode="External"/><Relationship Id="rId861" Type="http://schemas.openxmlformats.org/officeDocument/2006/relationships/hyperlink" Target="http://www.sm1.cdmx.gob.mx/storage/app/media/rm2017/inforadici/informead.pdf" TargetMode="External"/><Relationship Id="rId917" Type="http://schemas.openxmlformats.org/officeDocument/2006/relationships/hyperlink" Target="http://www.sm1.cdmx.gob.mx/storage/app/media/rm2017/inforadici/informead.pdf" TargetMode="External"/><Relationship Id="rId959" Type="http://schemas.openxmlformats.org/officeDocument/2006/relationships/hyperlink" Target="http://www.sm1.cdmx.gob.mx/storage/app/media/rm2017/inforadici/informead.pdf" TargetMode="External"/><Relationship Id="rId46" Type="http://schemas.openxmlformats.org/officeDocument/2006/relationships/hyperlink" Target="http://www.rtp.gob.mx/M1/abas2016/inforadici/noaplica.pdf" TargetMode="External"/><Relationship Id="rId293" Type="http://schemas.openxmlformats.org/officeDocument/2006/relationships/hyperlink" Target="http://www.sm1.cdmx.gob.mx/storage/app/media/rm2017/inforadici/informead.pdf" TargetMode="External"/><Relationship Id="rId307" Type="http://schemas.openxmlformats.org/officeDocument/2006/relationships/hyperlink" Target="http://www.sm1.cdmx.gob.mx/storage/app/media/rm2017/inforadici/informead.pdf" TargetMode="External"/><Relationship Id="rId349" Type="http://schemas.openxmlformats.org/officeDocument/2006/relationships/hyperlink" Target="http://www.sm1.cdmx.gob.mx/storage/app/media/rm2017/actassubcomite/Acta4aextraordinaria17.pdf" TargetMode="External"/><Relationship Id="rId514" Type="http://schemas.openxmlformats.org/officeDocument/2006/relationships/hyperlink" Target="http://www.sm1.cdmx.gob.mx/storage/app/media/rm2017/inforadici/noserealizopro.pdf" TargetMode="External"/><Relationship Id="rId556" Type="http://schemas.openxmlformats.org/officeDocument/2006/relationships/hyperlink" Target="http://www.sm1.cdmx.gob.mx/storage/app/media/rm2017/inforadici/termianticipada.pdf" TargetMode="External"/><Relationship Id="rId721" Type="http://schemas.openxmlformats.org/officeDocument/2006/relationships/hyperlink" Target="http://www.sm1.cdmx.gob.mx/storage/app/media/rm2017/inforadici/informead.pdf" TargetMode="External"/><Relationship Id="rId763" Type="http://schemas.openxmlformats.org/officeDocument/2006/relationships/hyperlink" Target="http://www.sm1.cdmx.gob.mx/storage/app/media/rm2017/inforadici/informead.pdf" TargetMode="External"/><Relationship Id="rId88" Type="http://schemas.openxmlformats.org/officeDocument/2006/relationships/hyperlink" Target="http://www.sm1.cdmx.gob.mx/storage/app/media/rm2017/inforadici/noserealizopro.pdf" TargetMode="External"/><Relationship Id="rId111" Type="http://schemas.openxmlformats.org/officeDocument/2006/relationships/hyperlink" Target="http://www.sm1.cdmx.gob.mx/storage/app/media/rm2017/inforadici/termianticipada.pdf" TargetMode="External"/><Relationship Id="rId153" Type="http://schemas.openxmlformats.org/officeDocument/2006/relationships/hyperlink" Target="http://www.sm1.cdmx.gob.mx/storage/app/media/rm2017/inforadici/noserealizopro.pdf" TargetMode="External"/><Relationship Id="rId195" Type="http://schemas.openxmlformats.org/officeDocument/2006/relationships/hyperlink" Target="http://www.sm1.cdmx.gob.mx/storage/app/media/rm2017/inforadici/informead.pdf" TargetMode="External"/><Relationship Id="rId209" Type="http://schemas.openxmlformats.org/officeDocument/2006/relationships/hyperlink" Target="http://www.sm1.cdmx.gob.mx/storage/app/media/rm2017/inforadici/informead.pdf" TargetMode="External"/><Relationship Id="rId360" Type="http://schemas.openxmlformats.org/officeDocument/2006/relationships/hyperlink" Target="http://www.rtp.gob.mx/M1/abas2016/inforadici/noaplica.pdf" TargetMode="External"/><Relationship Id="rId416" Type="http://schemas.openxmlformats.org/officeDocument/2006/relationships/hyperlink" Target="http://www.rtp.gob.mx/M1/abas2016/inforadici/noaplica.pdf" TargetMode="External"/><Relationship Id="rId598" Type="http://schemas.openxmlformats.org/officeDocument/2006/relationships/hyperlink" Target="http://www.sm1.cdmx.gob.mx/storage/app/media/rm2017/inforadici/termianticipada.pdf" TargetMode="External"/><Relationship Id="rId819" Type="http://schemas.openxmlformats.org/officeDocument/2006/relationships/hyperlink" Target="http://www.sm1.cdmx.gob.mx/storage/app/media/rm2017/inforadici/informead.pdf" TargetMode="External"/><Relationship Id="rId970" Type="http://schemas.openxmlformats.org/officeDocument/2006/relationships/hyperlink" Target="http://www.rtp.gob.mx/M1/abas2016/inforadici/noaplica.pdf" TargetMode="External"/><Relationship Id="rId220" Type="http://schemas.openxmlformats.org/officeDocument/2006/relationships/hyperlink" Target="http://www.rtp.gob.mx/M1/abas2016/inforadici/noaplica.pdf" TargetMode="External"/><Relationship Id="rId458" Type="http://schemas.openxmlformats.org/officeDocument/2006/relationships/hyperlink" Target="http://www.rtp.gob.mx/M1/abas2016/inforadici/noaplica.pdf" TargetMode="External"/><Relationship Id="rId623" Type="http://schemas.openxmlformats.org/officeDocument/2006/relationships/hyperlink" Target="http://www.sm1.cdmx.gob.mx/storage/app/media/rm2017/inforadici/informead.pdf" TargetMode="External"/><Relationship Id="rId665" Type="http://schemas.openxmlformats.org/officeDocument/2006/relationships/hyperlink" Target="http://www.sm1.cdmx.gob.mx/storage/app/media/rm2017/inforadici/informead.pdf" TargetMode="External"/><Relationship Id="rId830" Type="http://schemas.openxmlformats.org/officeDocument/2006/relationships/hyperlink" Target="http://www.rtp.gob.mx/M1/abas2016/inforadici/noaplica.pdf" TargetMode="External"/><Relationship Id="rId872" Type="http://schemas.openxmlformats.org/officeDocument/2006/relationships/hyperlink" Target="http://www.rtp.gob.mx/M1/abas2016/inforadici/noaplica.pdf" TargetMode="External"/><Relationship Id="rId928" Type="http://schemas.openxmlformats.org/officeDocument/2006/relationships/hyperlink" Target="http://www.rtp.gob.mx/M1/abas2016/inforadici/noaplica.pdf" TargetMode="External"/><Relationship Id="rId15" Type="http://schemas.openxmlformats.org/officeDocument/2006/relationships/hyperlink" Target="http://www.sm1.cdmx.gob.mx/storage/app/media/rm2017/contratos/002-17.pdf" TargetMode="External"/><Relationship Id="rId57" Type="http://schemas.openxmlformats.org/officeDocument/2006/relationships/hyperlink" Target="http://www.sm1.cdmx.gob.mx/storage/app/media/rm2017/inforadici/noserealizopro.pdf" TargetMode="External"/><Relationship Id="rId262" Type="http://schemas.openxmlformats.org/officeDocument/2006/relationships/hyperlink" Target="http://www.rtp.gob.mx/M1/abas2016/inforadici/noaplica.pdf" TargetMode="External"/><Relationship Id="rId318" Type="http://schemas.openxmlformats.org/officeDocument/2006/relationships/hyperlink" Target="http://www.rtp.gob.mx/M1/abas2016/inforadici/noaplica.pdf" TargetMode="External"/><Relationship Id="rId525" Type="http://schemas.openxmlformats.org/officeDocument/2006/relationships/hyperlink" Target="http://www.sm1.cdmx.gob.mx/storage/app/media/rm2017/actassubcomite/Acta3aextraordinaria17.pdf" TargetMode="External"/><Relationship Id="rId567" Type="http://schemas.openxmlformats.org/officeDocument/2006/relationships/hyperlink" Target="http://www.sm1.cdmx.gob.mx/storage/app/media/rm2017/inforadici/informead.pdf" TargetMode="External"/><Relationship Id="rId732" Type="http://schemas.openxmlformats.org/officeDocument/2006/relationships/hyperlink" Target="http://www.rtp.gob.mx/M1/abas2016/inforadici/noaplica.pdf" TargetMode="External"/><Relationship Id="rId99" Type="http://schemas.openxmlformats.org/officeDocument/2006/relationships/hyperlink" Target="http://www.sm1.cdmx.gob.mx/storage/app/media/rm2017/actassubcomite/Acta10aordinaria16.pdf" TargetMode="External"/><Relationship Id="rId122" Type="http://schemas.openxmlformats.org/officeDocument/2006/relationships/hyperlink" Target="http://www.rtp.gob.mx/M1/abas2016/inforadici/noaplica.pdf" TargetMode="External"/><Relationship Id="rId164" Type="http://schemas.openxmlformats.org/officeDocument/2006/relationships/hyperlink" Target="http://www.sm1.cdmx.gob.mx/storage/app/media/rm2017/inforadici/informead.pdf" TargetMode="External"/><Relationship Id="rId371" Type="http://schemas.openxmlformats.org/officeDocument/2006/relationships/hyperlink" Target="http://www.sm1.cdmx.gob.mx/storage/app/media/rm2017/inforadici/informead.pdf" TargetMode="External"/><Relationship Id="rId774" Type="http://schemas.openxmlformats.org/officeDocument/2006/relationships/hyperlink" Target="http://www.rtp.gob.mx/M1/abas2016/inforadici/noaplica.pdf" TargetMode="External"/><Relationship Id="rId981" Type="http://schemas.openxmlformats.org/officeDocument/2006/relationships/hyperlink" Target="http://www.sm1.cdmx.gob.mx/storage/app/media/rm2017/inforadici/informead.pdf" TargetMode="External"/><Relationship Id="rId427" Type="http://schemas.openxmlformats.org/officeDocument/2006/relationships/hyperlink" Target="http://www.sm1.cdmx.gob.mx/storage/app/media/rm2017/contratos/038-17.pdf" TargetMode="External"/><Relationship Id="rId469" Type="http://schemas.openxmlformats.org/officeDocument/2006/relationships/hyperlink" Target="http://www.sm1.cdmx.gob.mx/storage/app/media/rm2017/contratos/047-17.pdf" TargetMode="External"/><Relationship Id="rId634" Type="http://schemas.openxmlformats.org/officeDocument/2006/relationships/hyperlink" Target="http://www.sm1.cdmx.gob.mx/storage/app/media/rm2017/inforadici/noserealizopro.pdf" TargetMode="External"/><Relationship Id="rId676" Type="http://schemas.openxmlformats.org/officeDocument/2006/relationships/hyperlink" Target="http://www.sm1.cdmx.gob.mx/storage/app/media/rm2017/inforadici/noserealizopro.pdf" TargetMode="External"/><Relationship Id="rId841" Type="http://schemas.openxmlformats.org/officeDocument/2006/relationships/hyperlink" Target="http://www.sm1.cdmx.gob.mx/storage/app/media/rm2017/contratos/10600118-17.pdf" TargetMode="External"/><Relationship Id="rId883" Type="http://schemas.openxmlformats.org/officeDocument/2006/relationships/hyperlink" Target="http://www.sm1.cdmx.gob.mx/storage/app/media/rm2017/contratos/10600116-17.pdf" TargetMode="External"/><Relationship Id="rId26" Type="http://schemas.openxmlformats.org/officeDocument/2006/relationships/hyperlink" Target="http://www.sm1.cdmx.gob.mx/storage/app/media/rm2017/inforadici/noserealizopro.pdf" TargetMode="External"/><Relationship Id="rId231" Type="http://schemas.openxmlformats.org/officeDocument/2006/relationships/hyperlink" Target="http://www.sm1.cdmx.gob.mx/storage/app/media/rm2017/inforadici/informead.pdf" TargetMode="External"/><Relationship Id="rId273" Type="http://schemas.openxmlformats.org/officeDocument/2006/relationships/hyperlink" Target="http://www.sm1.cdmx.gob.mx/storage/app/media/rm2017/inforadici/informead.pdf" TargetMode="External"/><Relationship Id="rId329" Type="http://schemas.openxmlformats.org/officeDocument/2006/relationships/hyperlink" Target="http://www.sm1.cdmx.gob.mx/storage/app/media/rm2017/actassubcomite/Acta4aextraordinaria17.pdf" TargetMode="External"/><Relationship Id="rId480" Type="http://schemas.openxmlformats.org/officeDocument/2006/relationships/hyperlink" Target="http://www.sm1.cdmx.gob.mx/storage/app/media/rm2017/inforadici/noserealizopro.pdf" TargetMode="External"/><Relationship Id="rId536" Type="http://schemas.openxmlformats.org/officeDocument/2006/relationships/hyperlink" Target="http://www.sm1.cdmx.gob.mx/storage/app/media/rm2017/inforadici/informead.pdf" TargetMode="External"/><Relationship Id="rId701" Type="http://schemas.openxmlformats.org/officeDocument/2006/relationships/hyperlink" Target="http://www.sm1.cdmx.gob.mx/storage/app/media/rm2017/contratos/061-17.pdf" TargetMode="External"/><Relationship Id="rId939" Type="http://schemas.openxmlformats.org/officeDocument/2006/relationships/hyperlink" Target="http://www.sm1.cdmx.gob.mx/storage/app/media/rm2017/inforadici/informead.pdf" TargetMode="External"/><Relationship Id="rId68" Type="http://schemas.openxmlformats.org/officeDocument/2006/relationships/hyperlink" Target="http://www.sm1.cdmx.gob.mx/storage/app/media/rm2017/inforadici/noserealizopro.pdf" TargetMode="External"/><Relationship Id="rId133" Type="http://schemas.openxmlformats.org/officeDocument/2006/relationships/hyperlink" Target="http://www.sm1.cdmx.gob.mx/storage/app/media/rm2017/inforadici/noserealizopro.pdf" TargetMode="External"/><Relationship Id="rId175" Type="http://schemas.openxmlformats.org/officeDocument/2006/relationships/hyperlink" Target="http://www.sm1.cdmx.gob.mx/storage/app/media/rm2017/inforadici/informead.pdf" TargetMode="External"/><Relationship Id="rId340" Type="http://schemas.openxmlformats.org/officeDocument/2006/relationships/hyperlink" Target="http://www.sm1.cdmx.gob.mx/storage/app/media/rm2017/inforadici/noserealizopro.pdf" TargetMode="External"/><Relationship Id="rId578" Type="http://schemas.openxmlformats.org/officeDocument/2006/relationships/hyperlink" Target="http://www.rtp.gob.mx/M1/abas2016/inforadici/noaplica.pdf" TargetMode="External"/><Relationship Id="rId743" Type="http://schemas.openxmlformats.org/officeDocument/2006/relationships/hyperlink" Target="http://www.sm1.cdmx.gob.mx/storage/app/media/rm2017/contratos/CM012-17.pdf" TargetMode="External"/><Relationship Id="rId785" Type="http://schemas.openxmlformats.org/officeDocument/2006/relationships/hyperlink" Target="http://www.sm1.cdmx.gob.mx/storage/app/media/rm2017/contratos/10600083-17.pdf" TargetMode="External"/><Relationship Id="rId950" Type="http://schemas.openxmlformats.org/officeDocument/2006/relationships/hyperlink" Target="http://www.sm1.cdmx.gob.mx/storage/app/media/rm2017/inforadici/noserealizopro.pdf" TargetMode="External"/><Relationship Id="rId200" Type="http://schemas.openxmlformats.org/officeDocument/2006/relationships/hyperlink" Target="http://www.sm1.cdmx.gob.mx/storage/app/media/rm2017/inforadici/informead.pdf" TargetMode="External"/><Relationship Id="rId382" Type="http://schemas.openxmlformats.org/officeDocument/2006/relationships/hyperlink" Target="http://www.sm1.cdmx.gob.mx/storage/app/media/rm2017/inforadici/informead.pdf" TargetMode="External"/><Relationship Id="rId438" Type="http://schemas.openxmlformats.org/officeDocument/2006/relationships/hyperlink" Target="http://www.sm1.cdmx.gob.mx/storage/app/media/rm2017/inforadici/noserealizopro.pdf" TargetMode="External"/><Relationship Id="rId603" Type="http://schemas.openxmlformats.org/officeDocument/2006/relationships/hyperlink" Target="http://www.sm1.cdmx.gob.mx/storage/app/media/rm2017/contratos/CM009-17.pdf" TargetMode="External"/><Relationship Id="rId645" Type="http://schemas.openxmlformats.org/officeDocument/2006/relationships/hyperlink" Target="http://www.sm1.cdmx.gob.mx/storage/app/media/rm2017/contratos/10600086-17.pdf" TargetMode="External"/><Relationship Id="rId687" Type="http://schemas.openxmlformats.org/officeDocument/2006/relationships/hyperlink" Target="http://www.sm1.cdmx.gob.mx/storage/app/media/rm2017/contratos/10600087-17.pdf" TargetMode="External"/><Relationship Id="rId810" Type="http://schemas.openxmlformats.org/officeDocument/2006/relationships/hyperlink" Target="http://www.sm1.cdmx.gob.mx/storage/app/media/rm2017/inforadici/noserealizopro.pdf" TargetMode="External"/><Relationship Id="rId852" Type="http://schemas.openxmlformats.org/officeDocument/2006/relationships/hyperlink" Target="http://www.sm1.cdmx.gob.mx/storage/app/media/rm2017/inforadici/noserealizopro.pdf" TargetMode="External"/><Relationship Id="rId908" Type="http://schemas.openxmlformats.org/officeDocument/2006/relationships/hyperlink" Target="http://www.sm1.cdmx.gob.mx/storage/app/media/rm2017/inforadici/noserealizopro.pdf" TargetMode="External"/><Relationship Id="rId242" Type="http://schemas.openxmlformats.org/officeDocument/2006/relationships/hyperlink" Target="http://www.sm1.cdmx.gob.mx/storage/app/media/rm2017/inforadici/noserealizopro.pdf" TargetMode="External"/><Relationship Id="rId284" Type="http://schemas.openxmlformats.org/officeDocument/2006/relationships/hyperlink" Target="http://www.sm1.cdmx.gob.mx/storage/app/media/rm2017/inforadici/noserealizopro.pdf" TargetMode="External"/><Relationship Id="rId491" Type="http://schemas.openxmlformats.org/officeDocument/2006/relationships/hyperlink" Target="http://www.sm1.cdmx.gob.mx/storage/app/media/rm2017/inforadici/termianticipada.pdf" TargetMode="External"/><Relationship Id="rId505" Type="http://schemas.openxmlformats.org/officeDocument/2006/relationships/hyperlink" Target="http://www.sm1.cdmx.gob.mx/storage/app/media/rm2017/inforadici/termianticipada.pdf" TargetMode="External"/><Relationship Id="rId712" Type="http://schemas.openxmlformats.org/officeDocument/2006/relationships/hyperlink" Target="http://www.sm1.cdmx.gob.mx/storage/app/media/rm2017/inforadici/noserealizopro.pdf" TargetMode="External"/><Relationship Id="rId894" Type="http://schemas.openxmlformats.org/officeDocument/2006/relationships/hyperlink" Target="http://www.sm1.cdmx.gob.mx/storage/app/media/rm2017/inforadici/noserealizopro.pdf" TargetMode="External"/><Relationship Id="rId37" Type="http://schemas.openxmlformats.org/officeDocument/2006/relationships/hyperlink" Target="http://www.sm1.cdmx.gob.mx/storage/app/media/rm2017/inforadici/noserealizopro.pdf" TargetMode="External"/><Relationship Id="rId79" Type="http://schemas.openxmlformats.org/officeDocument/2006/relationships/hyperlink" Target="http://www.sm1.cdmx.gob.mx/storage/app/media/rm2017/inforadici/montomaxdeactuacion2017.pdf" TargetMode="External"/><Relationship Id="rId102" Type="http://schemas.openxmlformats.org/officeDocument/2006/relationships/hyperlink" Target="http://www.rtp.gob.mx/M1/abas2016/inforadici/noaplica.pdf" TargetMode="External"/><Relationship Id="rId144" Type="http://schemas.openxmlformats.org/officeDocument/2006/relationships/hyperlink" Target="http://www.sm1.cdmx.gob.mx/storage/app/media/rm2017/inforadici/termianticipada.pdf" TargetMode="External"/><Relationship Id="rId547" Type="http://schemas.openxmlformats.org/officeDocument/2006/relationships/hyperlink" Target="http://www.sm1.cdmx.gob.mx/storage/app/media/rm2017/contratos/054-17.pdf" TargetMode="External"/><Relationship Id="rId589" Type="http://schemas.openxmlformats.org/officeDocument/2006/relationships/hyperlink" Target="http://www.sm1.cdmx.gob.mx/storage/app/media/rm2017/contratos/060-17.pdf" TargetMode="External"/><Relationship Id="rId754" Type="http://schemas.openxmlformats.org/officeDocument/2006/relationships/hyperlink" Target="http://www.sm1.cdmx.gob.mx/storage/app/media/rm2017/inforadici/noserealizopro.pdf" TargetMode="External"/><Relationship Id="rId796" Type="http://schemas.openxmlformats.org/officeDocument/2006/relationships/hyperlink" Target="http://www.sm1.cdmx.gob.mx/storage/app/media/rm2017/inforadici/noserealizopro.pdf" TargetMode="External"/><Relationship Id="rId961" Type="http://schemas.openxmlformats.org/officeDocument/2006/relationships/hyperlink" Target="http://www.sm1.cdmx.gob.mx/storage/app/media/rm2017/contratos/071-17.pdf" TargetMode="External"/><Relationship Id="rId90" Type="http://schemas.openxmlformats.org/officeDocument/2006/relationships/hyperlink" Target="http://www.sm1.cdmx.gob.mx/storage/app/media/rm2017/contratos/017-17.pdf" TargetMode="External"/><Relationship Id="rId186" Type="http://schemas.openxmlformats.org/officeDocument/2006/relationships/hyperlink" Target="http://www.sm1.cdmx.gob.mx/storage/app/media/rm2017/inforadici/informead.pdf" TargetMode="External"/><Relationship Id="rId351" Type="http://schemas.openxmlformats.org/officeDocument/2006/relationships/hyperlink" Target="http://www.sm1.cdmx.gob.mx/storage/app/media/rm2017/inforadici/montomaxdeactuacion2017.pdf" TargetMode="External"/><Relationship Id="rId393" Type="http://schemas.openxmlformats.org/officeDocument/2006/relationships/hyperlink" Target="http://www.sm1.cdmx.gob.mx/storage/app/media/rm2017/contratos/10600041-17.pdf" TargetMode="External"/><Relationship Id="rId407" Type="http://schemas.openxmlformats.org/officeDocument/2006/relationships/hyperlink" Target="http://www.sm1.cdmx.gob.mx/storage/app/media/rm2017/contratos/036-17.pdf" TargetMode="External"/><Relationship Id="rId449" Type="http://schemas.openxmlformats.org/officeDocument/2006/relationships/hyperlink" Target="http://www.sm1.cdmx.gob.mx/storage/app/media/rm2017/contratos/045-17.pdf" TargetMode="External"/><Relationship Id="rId614" Type="http://schemas.openxmlformats.org/officeDocument/2006/relationships/hyperlink" Target="http://www.sm1.cdmx.gob.mx/storage/app/media/rm2017/inforadici/noserealizopro.pdf" TargetMode="External"/><Relationship Id="rId656" Type="http://schemas.openxmlformats.org/officeDocument/2006/relationships/hyperlink" Target="http://www.sm1.cdmx.gob.mx/storage/app/media/rm2017/inforadici/autorizaciondesiertas54iv.pdf" TargetMode="External"/><Relationship Id="rId821" Type="http://schemas.openxmlformats.org/officeDocument/2006/relationships/hyperlink" Target="http://www.sm1.cdmx.gob.mx/storage/app/media/rm2017/inforadici/autorizaciondesiertas54iv.pdf" TargetMode="External"/><Relationship Id="rId863" Type="http://schemas.openxmlformats.org/officeDocument/2006/relationships/hyperlink" Target="http://www.sm1.cdmx.gob.mx/storage/app/media/rm2017/inforadici/autorizaciondesiertas54iv.pdf" TargetMode="External"/><Relationship Id="rId211" Type="http://schemas.openxmlformats.org/officeDocument/2006/relationships/hyperlink" Target="http://www.sm1.cdmx.gob.mx/storage/app/media/rm2017/inforadici/montomaxdeactuacion2017.pdf" TargetMode="External"/><Relationship Id="rId253" Type="http://schemas.openxmlformats.org/officeDocument/2006/relationships/hyperlink" Target="http://www.sm1.cdmx.gob.mx/storage/app/media/rm2017/contratos/024-17.pdf" TargetMode="External"/><Relationship Id="rId295" Type="http://schemas.openxmlformats.org/officeDocument/2006/relationships/hyperlink" Target="http://www.sm1.cdmx.gob.mx/storage/app/media/rm2017/contratos/030-17.pdf" TargetMode="External"/><Relationship Id="rId309" Type="http://schemas.openxmlformats.org/officeDocument/2006/relationships/hyperlink" Target="http://www.sm1.cdmx.gob.mx/storage/app/media/rm2017/contratos/10600029-17.pdf" TargetMode="External"/><Relationship Id="rId460" Type="http://schemas.openxmlformats.org/officeDocument/2006/relationships/hyperlink" Target="http://www.sm1.cdmx.gob.mx/storage/app/media/rm2017/inforadici/montomaxdeactuacion2017.pdf" TargetMode="External"/><Relationship Id="rId516" Type="http://schemas.openxmlformats.org/officeDocument/2006/relationships/hyperlink" Target="http://www.sm1.cdmx.gob.mx/storage/app/media/rm2017/inforadici/noserealizopro.pdf" TargetMode="External"/><Relationship Id="rId698" Type="http://schemas.openxmlformats.org/officeDocument/2006/relationships/hyperlink" Target="http://www.sm1.cdmx.gob.mx/storage/app/media/rm2017/inforadici/noserealizopro.pdf" TargetMode="External"/><Relationship Id="rId919" Type="http://schemas.openxmlformats.org/officeDocument/2006/relationships/hyperlink" Target="http://www.sm1.cdmx.gob.mx/storage/app/media/rm2017/contratos/10600119-17.pdf" TargetMode="External"/><Relationship Id="rId48" Type="http://schemas.openxmlformats.org/officeDocument/2006/relationships/hyperlink" Target="http://www.sm1.cdmx.gob.mx/storage/app/media/rm2017/inforadici/montomaxdeactuacion2017.pdf" TargetMode="External"/><Relationship Id="rId113" Type="http://schemas.openxmlformats.org/officeDocument/2006/relationships/hyperlink" Target="http://www.sm1.cdmx.gob.mx/storage/app/media/rm2017/inforadici/noserealizopro.pdf" TargetMode="External"/><Relationship Id="rId320" Type="http://schemas.openxmlformats.org/officeDocument/2006/relationships/hyperlink" Target="http://www.sm1.cdmx.gob.mx/storage/app/media/rm2017/actassubcomite/Acta3aextraordinaria17.pdf" TargetMode="External"/><Relationship Id="rId558" Type="http://schemas.openxmlformats.org/officeDocument/2006/relationships/hyperlink" Target="http://www.sm1.cdmx.gob.mx/storage/app/media/rm2017/inforadici/noserealizopro.pdf" TargetMode="External"/><Relationship Id="rId723" Type="http://schemas.openxmlformats.org/officeDocument/2006/relationships/hyperlink" Target="http://www.sm1.cdmx.gob.mx/storage/app/media/rm2017/inforadici/termianticipada.pdf" TargetMode="External"/><Relationship Id="rId765" Type="http://schemas.openxmlformats.org/officeDocument/2006/relationships/hyperlink" Target="http://www.sm1.cdmx.gob.mx/storage/app/media/rm2017/inforadici/autorizaciondesiertas54iv.pdf" TargetMode="External"/><Relationship Id="rId930" Type="http://schemas.openxmlformats.org/officeDocument/2006/relationships/hyperlink" Target="http://www.sm1.cdmx.gob.mx/storage/app/media/rm2017/inforadici/montomaxdeactuacion2017.pdf" TargetMode="External"/><Relationship Id="rId972" Type="http://schemas.openxmlformats.org/officeDocument/2006/relationships/hyperlink" Target="http://www.sm1.cdmx.gob.mx/storage/app/media/rm2017/inforadici/montomaxdeactuacion2017.pdf" TargetMode="External"/><Relationship Id="rId155" Type="http://schemas.openxmlformats.org/officeDocument/2006/relationships/hyperlink" Target="http://www.sm1.cdmx.gob.mx/storage/app/media/rm2017/inforadici/informead.pdf" TargetMode="External"/><Relationship Id="rId197" Type="http://schemas.openxmlformats.org/officeDocument/2006/relationships/hyperlink" Target="http://www.sm1.cdmx.gob.mx/storage/app/media/rm2017/inforadici/informead.pdf" TargetMode="External"/><Relationship Id="rId362" Type="http://schemas.openxmlformats.org/officeDocument/2006/relationships/hyperlink" Target="http://www.sm1.cdmx.gob.mx/storage/app/media/rm2017/inforadici/montomaxdeactuacion2017.pdf" TargetMode="External"/><Relationship Id="rId418" Type="http://schemas.openxmlformats.org/officeDocument/2006/relationships/hyperlink" Target="http://www.sm1.cdmx.gob.mx/storage/app/media/rm2017/inforadici/informead.pdf" TargetMode="External"/><Relationship Id="rId625" Type="http://schemas.openxmlformats.org/officeDocument/2006/relationships/hyperlink" Target="http://www.sm1.cdmx.gob.mx/storage/app/media/rm2017/contratos/059-17.pdf" TargetMode="External"/><Relationship Id="rId832" Type="http://schemas.openxmlformats.org/officeDocument/2006/relationships/hyperlink" Target="http://www.sm1.cdmx.gob.mx/storage/app/media/rm2017/inforadici/informead.pdf" TargetMode="External"/><Relationship Id="rId222" Type="http://schemas.openxmlformats.org/officeDocument/2006/relationships/hyperlink" Target="http://www.sm1.cdmx.gob.mx/storage/app/media/rm2017/inforadici/montomaxdeactuacion2017.pdf" TargetMode="External"/><Relationship Id="rId264" Type="http://schemas.openxmlformats.org/officeDocument/2006/relationships/hyperlink" Target="http://www.sm1.cdmx.gob.mx/storage/app/media/rm2017/inforadici/montomaxdeactuacion2017.pdf" TargetMode="External"/><Relationship Id="rId471" Type="http://schemas.openxmlformats.org/officeDocument/2006/relationships/hyperlink" Target="http://www.sm1.cdmx.gob.mx/storage/app/media/rm2017/inforadici/termianticipada.pdf" TargetMode="External"/><Relationship Id="rId667" Type="http://schemas.openxmlformats.org/officeDocument/2006/relationships/hyperlink" Target="http://www.sm1.cdmx.gob.mx/storage/app/media/rm2017/inforadici/termianticipada.pdf" TargetMode="External"/><Relationship Id="rId874" Type="http://schemas.openxmlformats.org/officeDocument/2006/relationships/hyperlink" Target="http://www.sm1.cdmx.gob.mx/storage/app/media/rm2017/inforadici/informead.pdf" TargetMode="External"/><Relationship Id="rId17" Type="http://schemas.openxmlformats.org/officeDocument/2006/relationships/hyperlink" Target="http://www.rtp.gob.mx/M1/abas2016/inforadici/noaplica.pdf" TargetMode="External"/><Relationship Id="rId59" Type="http://schemas.openxmlformats.org/officeDocument/2006/relationships/hyperlink" Target="http://www.sm1.cdmx.gob.mx/storage/app/media/rm2017/inforadici/montomaxdeactuacion2017.pdf" TargetMode="External"/><Relationship Id="rId124" Type="http://schemas.openxmlformats.org/officeDocument/2006/relationships/hyperlink" Target="http://www.sm1.cdmx.gob.mx/storage/app/media/rm2017/actassubcomite/Acta10aordinaria16.pdf" TargetMode="External"/><Relationship Id="rId527" Type="http://schemas.openxmlformats.org/officeDocument/2006/relationships/hyperlink" Target="http://www.sm1.cdmx.gob.mx/storage/app/media/rm2017/actassubcomite/Acta3aextraordinaria17.pdf" TargetMode="External"/><Relationship Id="rId569" Type="http://schemas.openxmlformats.org/officeDocument/2006/relationships/hyperlink" Target="http://www.sm1.cdmx.gob.mx/storage/app/media/rm2017/contratos/10600082-17.pdf" TargetMode="External"/><Relationship Id="rId734" Type="http://schemas.openxmlformats.org/officeDocument/2006/relationships/hyperlink" Target="http://www.sm1.cdmx.gob.mx/storage/app/media/rm2017/inforadici/informead.pdf" TargetMode="External"/><Relationship Id="rId776" Type="http://schemas.openxmlformats.org/officeDocument/2006/relationships/hyperlink" Target="http://www.sm1.cdmx.gob.mx/storage/app/media/rm2017/inforadici/informead.pdf" TargetMode="External"/><Relationship Id="rId941" Type="http://schemas.openxmlformats.org/officeDocument/2006/relationships/hyperlink" Target="http://www.sm1.cdmx.gob.mx/storage/app/media/rm2017/inforadici/termianticipada.pdf" TargetMode="External"/><Relationship Id="rId983" Type="http://schemas.openxmlformats.org/officeDocument/2006/relationships/hyperlink" Target="http://www.sm1.cdmx.gob.mx/storage/app/media/rm2017/inforadici/termianticipada.pdf" TargetMode="External"/><Relationship Id="rId70" Type="http://schemas.openxmlformats.org/officeDocument/2006/relationships/hyperlink" Target="http://www.sm1.cdmx.gob.mx/storage/app/media/rm2017/contratos/013-17.pdf" TargetMode="External"/><Relationship Id="rId166" Type="http://schemas.openxmlformats.org/officeDocument/2006/relationships/hyperlink" Target="http://www.sm1.cdmx.gob.mx/storage/app/media/rm2017/inforadici/informead.pdf" TargetMode="External"/><Relationship Id="rId331" Type="http://schemas.openxmlformats.org/officeDocument/2006/relationships/hyperlink" Target="http://www.sm1.cdmx.gob.mx/storage/app/media/rm2017/inforadici/termianticipada.pdf" TargetMode="External"/><Relationship Id="rId373" Type="http://schemas.openxmlformats.org/officeDocument/2006/relationships/hyperlink" Target="http://www.sm1.cdmx.gob.mx/storage/app/media/rm2017/inforadici/termianticipada.pdf" TargetMode="External"/><Relationship Id="rId429" Type="http://schemas.openxmlformats.org/officeDocument/2006/relationships/hyperlink" Target="http://www.sm1.cdmx.gob.mx/storage/app/media/rm2017/inforadici/termianticipada.pdf" TargetMode="External"/><Relationship Id="rId580" Type="http://schemas.openxmlformats.org/officeDocument/2006/relationships/hyperlink" Target="http://www.sm1.cdmx.gob.mx/storage/app/media/rm2017/inforadici/informead.pdf" TargetMode="External"/><Relationship Id="rId636" Type="http://schemas.openxmlformats.org/officeDocument/2006/relationships/hyperlink" Target="http://www.sm1.cdmx.gob.mx/storage/app/media/rm2017/inforadici/informead.pdf" TargetMode="External"/><Relationship Id="rId801" Type="http://schemas.openxmlformats.org/officeDocument/2006/relationships/hyperlink" Target="http://www.sm1.cdmx.gob.mx/storage/app/media/rm2017/inforadici/termianticipada.pdf" TargetMode="External"/><Relationship Id="rId1" Type="http://schemas.openxmlformats.org/officeDocument/2006/relationships/hyperlink" Target="http://www.sm1.cdmx.gob.mx/storage/app/media/rm2017/inforadici/noserealizopro.pdf" TargetMode="External"/><Relationship Id="rId233" Type="http://schemas.openxmlformats.org/officeDocument/2006/relationships/hyperlink" Target="http://www.sm1.cdmx.gob.mx/storage/app/media/rm2017/inforadici/termianticipada.pdf" TargetMode="External"/><Relationship Id="rId440" Type="http://schemas.openxmlformats.org/officeDocument/2006/relationships/hyperlink" Target="http://www.sm1.cdmx.gob.mx/storage/app/media/rm2017/inforadici/informead.pdf" TargetMode="External"/><Relationship Id="rId678" Type="http://schemas.openxmlformats.org/officeDocument/2006/relationships/hyperlink" Target="http://www.sm1.cdmx.gob.mx/storage/app/media/rm2017/inforadici/informead.pdf" TargetMode="External"/><Relationship Id="rId843" Type="http://schemas.openxmlformats.org/officeDocument/2006/relationships/hyperlink" Target="http://www.sm1.cdmx.gob.mx/storage/app/media/rm2017/inforadici/termianticipada.pdf" TargetMode="External"/><Relationship Id="rId885" Type="http://schemas.openxmlformats.org/officeDocument/2006/relationships/hyperlink" Target="http://www.sm1.cdmx.gob.mx/storage/app/media/rm2017/inforadici/termianticipada.pdf" TargetMode="External"/><Relationship Id="rId28" Type="http://schemas.openxmlformats.org/officeDocument/2006/relationships/hyperlink" Target="http://www.sm1.cdmx.gob.mx/storage/app/media/rm2017/contratos/004-17.pdf" TargetMode="External"/><Relationship Id="rId275" Type="http://schemas.openxmlformats.org/officeDocument/2006/relationships/hyperlink" Target="http://www.sm1.cdmx.gob.mx/storage/app/media/rm2017/inforadici/termianticipada.pdf" TargetMode="External"/><Relationship Id="rId300" Type="http://schemas.openxmlformats.org/officeDocument/2006/relationships/hyperlink" Target="http://www.sm1.cdmx.gob.mx/storage/app/media/rm2017/inforadici/informead.pdf" TargetMode="External"/><Relationship Id="rId482" Type="http://schemas.openxmlformats.org/officeDocument/2006/relationships/hyperlink" Target="http://www.sm1.cdmx.gob.mx/storage/app/media/rm2017/inforadici/informead.pdf" TargetMode="External"/><Relationship Id="rId538" Type="http://schemas.openxmlformats.org/officeDocument/2006/relationships/hyperlink" Target="http://www.sm1.cdmx.gob.mx/storage/app/media/rm2017/inforadici/informead.pdf" TargetMode="External"/><Relationship Id="rId703" Type="http://schemas.openxmlformats.org/officeDocument/2006/relationships/hyperlink" Target="http://www.sm1.cdmx.gob.mx/storage/app/media/rm2017/inforadici/termianticipada.pdf" TargetMode="External"/><Relationship Id="rId745" Type="http://schemas.openxmlformats.org/officeDocument/2006/relationships/hyperlink" Target="http://www.sm1.cdmx.gob.mx/storage/app/media/rm2017/inforadici/termianticipada.pdf" TargetMode="External"/><Relationship Id="rId910" Type="http://schemas.openxmlformats.org/officeDocument/2006/relationships/hyperlink" Target="http://www.sm1.cdmx.gob.mx/storage/app/media/rm2017/inforadici/informead.pdf" TargetMode="External"/><Relationship Id="rId952" Type="http://schemas.openxmlformats.org/officeDocument/2006/relationships/hyperlink" Target="http://www.sm1.cdmx.gob.mx/storage/app/media/rm2017/inforadici/informead.pdf" TargetMode="External"/><Relationship Id="rId81" Type="http://schemas.openxmlformats.org/officeDocument/2006/relationships/hyperlink" Target="http://www.sm1.cdmx.gob.mx/storage/app/media/rm2017/inforadici/termianticipada.pdf" TargetMode="External"/><Relationship Id="rId135" Type="http://schemas.openxmlformats.org/officeDocument/2006/relationships/hyperlink" Target="http://www.sm1.cdmx.gob.mx/storage/app/media/rm2017/contratos/10600020-17.pdf" TargetMode="External"/><Relationship Id="rId177" Type="http://schemas.openxmlformats.org/officeDocument/2006/relationships/hyperlink" Target="http://www.sm1.cdmx.gob.mx/storage/app/media/rm2017/inforadici/informead.pdf" TargetMode="External"/><Relationship Id="rId342" Type="http://schemas.openxmlformats.org/officeDocument/2006/relationships/hyperlink" Target="http://www.sm1.cdmx.gob.mx/storage/app/media/rm2017/inforadici/informead.pdf" TargetMode="External"/><Relationship Id="rId384" Type="http://schemas.openxmlformats.org/officeDocument/2006/relationships/hyperlink" Target="http://www.sm1.cdmx.gob.mx/storage/app/media/rm2017/actassubcomite/Acta4aextraordinaria17.pdf" TargetMode="External"/><Relationship Id="rId591" Type="http://schemas.openxmlformats.org/officeDocument/2006/relationships/hyperlink" Target="http://www.sm1.cdmx.gob.mx/storage/app/media/rm2017/inforadici/termianticipada.pdf" TargetMode="External"/><Relationship Id="rId605" Type="http://schemas.openxmlformats.org/officeDocument/2006/relationships/hyperlink" Target="http://www.sm1.cdmx.gob.mx/storage/app/media/rm2017/inforadici/termianticipada.pdf" TargetMode="External"/><Relationship Id="rId787" Type="http://schemas.openxmlformats.org/officeDocument/2006/relationships/hyperlink" Target="http://www.sm1.cdmx.gob.mx/storage/app/media/rm2017/inforadici/termianticipada.pdf" TargetMode="External"/><Relationship Id="rId812" Type="http://schemas.openxmlformats.org/officeDocument/2006/relationships/hyperlink" Target="http://www.sm1.cdmx.gob.mx/storage/app/media/rm2017/inforadici/informead.pdf" TargetMode="External"/><Relationship Id="rId202" Type="http://schemas.openxmlformats.org/officeDocument/2006/relationships/hyperlink" Target="http://www.sm1.cdmx.gob.mx/storage/app/media/rm2017/inforadici/informead.pdf" TargetMode="External"/><Relationship Id="rId244" Type="http://schemas.openxmlformats.org/officeDocument/2006/relationships/hyperlink" Target="http://www.sm1.cdmx.gob.mx/storage/app/media/rm2017/inforadici/informead.pdf" TargetMode="External"/><Relationship Id="rId647" Type="http://schemas.openxmlformats.org/officeDocument/2006/relationships/hyperlink" Target="http://www.rtp.gob.mx/M1/abas2016/inforadici/noaplica.pdf" TargetMode="External"/><Relationship Id="rId689" Type="http://schemas.openxmlformats.org/officeDocument/2006/relationships/hyperlink" Target="http://www.sm1.cdmx.gob.mx/storage/app/media/rm2017/inforadici/termianticipada.pdf" TargetMode="External"/><Relationship Id="rId854" Type="http://schemas.openxmlformats.org/officeDocument/2006/relationships/hyperlink" Target="http://www.sm1.cdmx.gob.mx/storage/app/media/rm2017/inforadici/informead.pdf" TargetMode="External"/><Relationship Id="rId896" Type="http://schemas.openxmlformats.org/officeDocument/2006/relationships/hyperlink" Target="http://www.sm1.cdmx.gob.mx/storage/app/media/rm2017/inforadici/informead.pdf" TargetMode="External"/><Relationship Id="rId39" Type="http://schemas.openxmlformats.org/officeDocument/2006/relationships/hyperlink" Target="http://www.sm1.cdmx.gob.mx/storage/app/media/rm2017/contratos/007-17.pdf" TargetMode="External"/><Relationship Id="rId286" Type="http://schemas.openxmlformats.org/officeDocument/2006/relationships/hyperlink" Target="http://www.sm1.cdmx.gob.mx/storage/app/media/rm2017/inforadici/informead.pdf" TargetMode="External"/><Relationship Id="rId451" Type="http://schemas.openxmlformats.org/officeDocument/2006/relationships/hyperlink" Target="http://www.rtp.gob.mx/M1/abas2016/inforadici/noaplica.pdf" TargetMode="External"/><Relationship Id="rId493" Type="http://schemas.openxmlformats.org/officeDocument/2006/relationships/hyperlink" Target="http://www.sm1.cdmx.gob.mx/storage/app/media/rm2017/inforadici/noserealizopro.pdf" TargetMode="External"/><Relationship Id="rId507" Type="http://schemas.openxmlformats.org/officeDocument/2006/relationships/hyperlink" Target="http://www.rtp.gob.mx/M1/abas2016/inforadici/noaplica.pdf" TargetMode="External"/><Relationship Id="rId549" Type="http://schemas.openxmlformats.org/officeDocument/2006/relationships/hyperlink" Target="http://www.sm1.cdmx.gob.mx/storage/app/media/rm2017/inforadici/termianticipada.pdf" TargetMode="External"/><Relationship Id="rId714" Type="http://schemas.openxmlformats.org/officeDocument/2006/relationships/hyperlink" Target="http://www.sm1.cdmx.gob.mx/storage/app/media/rm2017/inforadici/informead.pdf" TargetMode="External"/><Relationship Id="rId756" Type="http://schemas.openxmlformats.org/officeDocument/2006/relationships/hyperlink" Target="http://www.sm1.cdmx.gob.mx/storage/app/media/rm2017/inforadici/informead.pdf" TargetMode="External"/><Relationship Id="rId921" Type="http://schemas.openxmlformats.org/officeDocument/2006/relationships/hyperlink" Target="http://www.rtp.gob.mx/M1/abas2016/inforadici/noaplica.pdf" TargetMode="External"/><Relationship Id="rId50" Type="http://schemas.openxmlformats.org/officeDocument/2006/relationships/hyperlink" Target="http://www.sm1.cdmx.gob.mx/storage/app/media/rm2017/inforadici/termianticipada.pdf" TargetMode="External"/><Relationship Id="rId104" Type="http://schemas.openxmlformats.org/officeDocument/2006/relationships/hyperlink" Target="http://www.sm1.cdmx.gob.mx/storage/app/media/rm2017/actassubcomite/Acta10aordinaria16.pdf" TargetMode="External"/><Relationship Id="rId146" Type="http://schemas.openxmlformats.org/officeDocument/2006/relationships/hyperlink" Target="http://www.rtp.gob.mx/M1/abas2016/inforadici/noaplica.pdf" TargetMode="External"/><Relationship Id="rId188" Type="http://schemas.openxmlformats.org/officeDocument/2006/relationships/hyperlink" Target="http://www.sm1.cdmx.gob.mx/storage/app/media/rm2017/inforadici/informead.pdf" TargetMode="External"/><Relationship Id="rId311" Type="http://schemas.openxmlformats.org/officeDocument/2006/relationships/hyperlink" Target="http://www.rtp.gob.mx/M1/abas2016/inforadici/noaplica.pdf" TargetMode="External"/><Relationship Id="rId353" Type="http://schemas.openxmlformats.org/officeDocument/2006/relationships/hyperlink" Target="http://www.rtp.gob.mx/M1/abas2016/inforadici/noaplica.pdf" TargetMode="External"/><Relationship Id="rId395" Type="http://schemas.openxmlformats.org/officeDocument/2006/relationships/hyperlink" Target="http://www.rtp.gob.mx/M1/abas2016/inforadici/noaplica.pdf" TargetMode="External"/><Relationship Id="rId409" Type="http://schemas.openxmlformats.org/officeDocument/2006/relationships/hyperlink" Target="http://www.rtp.gob.mx/M1/abas2016/inforadici/noaplica.pdf" TargetMode="External"/><Relationship Id="rId560" Type="http://schemas.openxmlformats.org/officeDocument/2006/relationships/hyperlink" Target="http://www.sm1.cdmx.gob.mx/storage/app/media/rm2017/inforadici/informead.pdf" TargetMode="External"/><Relationship Id="rId798" Type="http://schemas.openxmlformats.org/officeDocument/2006/relationships/hyperlink" Target="http://www.sm1.cdmx.gob.mx/storage/app/media/rm2017/inforadici/informead.pdf" TargetMode="External"/><Relationship Id="rId963" Type="http://schemas.openxmlformats.org/officeDocument/2006/relationships/hyperlink" Target="http://www.rtp.gob.mx/M1/abas2016/inforadici/noaplica.pdf" TargetMode="External"/><Relationship Id="rId92" Type="http://schemas.openxmlformats.org/officeDocument/2006/relationships/hyperlink" Target="http://www.rtp.gob.mx/M1/abas2016/inforadici/noaplica.pdf" TargetMode="External"/><Relationship Id="rId213" Type="http://schemas.openxmlformats.org/officeDocument/2006/relationships/hyperlink" Target="http://www.rtp.gob.mx/M1/abas2016/inforadici/noaplica.pdf" TargetMode="External"/><Relationship Id="rId420" Type="http://schemas.openxmlformats.org/officeDocument/2006/relationships/hyperlink" Target="http://www.sm1.cdmx.gob.mx/storage/app/media/rm2017/contratos/037-17.pdf" TargetMode="External"/><Relationship Id="rId616" Type="http://schemas.openxmlformats.org/officeDocument/2006/relationships/hyperlink" Target="http://www.sm1.cdmx.gob.mx/storage/app/media/rm2017/inforadici/informead.pdf" TargetMode="External"/><Relationship Id="rId658" Type="http://schemas.openxmlformats.org/officeDocument/2006/relationships/hyperlink" Target="http://www.sm1.cdmx.gob.mx/storage/app/media/rm2017/inforadici/informead.pdf" TargetMode="External"/><Relationship Id="rId823" Type="http://schemas.openxmlformats.org/officeDocument/2006/relationships/hyperlink" Target="http://www.rtp.gob.mx/M1/abas2016/inforadici/noaplica.pdf" TargetMode="External"/><Relationship Id="rId865" Type="http://schemas.openxmlformats.org/officeDocument/2006/relationships/hyperlink" Target="http://www.rtp.gob.mx/M1/abas2016/inforadici/noaplica.pdf" TargetMode="External"/><Relationship Id="rId255" Type="http://schemas.openxmlformats.org/officeDocument/2006/relationships/hyperlink" Target="http://www.rtp.gob.mx/M1/abas2016/inforadici/noaplica.pdf" TargetMode="External"/><Relationship Id="rId297" Type="http://schemas.openxmlformats.org/officeDocument/2006/relationships/hyperlink" Target="http://www.rtp.gob.mx/M1/abas2016/inforadici/noaplica.pdf" TargetMode="External"/><Relationship Id="rId462" Type="http://schemas.openxmlformats.org/officeDocument/2006/relationships/hyperlink" Target="http://www.sm1.cdmx.gob.mx/storage/app/media/rm2017/inforadici/informead.pdf" TargetMode="External"/><Relationship Id="rId518" Type="http://schemas.openxmlformats.org/officeDocument/2006/relationships/hyperlink" Target="http://www.sm1.cdmx.gob.mx/storage/app/media/rm2017/inforadici/noserealizopro.pdf" TargetMode="External"/><Relationship Id="rId725" Type="http://schemas.openxmlformats.org/officeDocument/2006/relationships/hyperlink" Target="http://www.sm1.cdmx.gob.mx/storage/app/media/rm2017/inforadici/noserealizopro.pdf" TargetMode="External"/><Relationship Id="rId932" Type="http://schemas.openxmlformats.org/officeDocument/2006/relationships/hyperlink" Target="http://www.sm1.cdmx.gob.mx/storage/app/media/rm2017/inforadici/informead.pdf" TargetMode="External"/><Relationship Id="rId115" Type="http://schemas.openxmlformats.org/officeDocument/2006/relationships/hyperlink" Target="http://www.sm1.cdmx.gob.mx/storage/app/media/rm2017/contratos/10600005-17.pdf" TargetMode="External"/><Relationship Id="rId157" Type="http://schemas.openxmlformats.org/officeDocument/2006/relationships/hyperlink" Target="http://www.sm1.cdmx.gob.mx/storage/app/media/rm2017/inforadici/informead.pdf" TargetMode="External"/><Relationship Id="rId322" Type="http://schemas.openxmlformats.org/officeDocument/2006/relationships/hyperlink" Target="http://www.sm1.cdmx.gob.mx/storage/app/media/rm2017/inforadici/informead.pdf" TargetMode="External"/><Relationship Id="rId364" Type="http://schemas.openxmlformats.org/officeDocument/2006/relationships/hyperlink" Target="http://www.sm1.cdmx.gob.mx/storage/app/media/rm2017/inforadici/informead.pdf" TargetMode="External"/><Relationship Id="rId767" Type="http://schemas.openxmlformats.org/officeDocument/2006/relationships/hyperlink" Target="http://www.rtp.gob.mx/M1/abas2016/inforadici/noaplica.pdf" TargetMode="External"/><Relationship Id="rId974" Type="http://schemas.openxmlformats.org/officeDocument/2006/relationships/hyperlink" Target="http://www.sm1.cdmx.gob.mx/storage/app/media/rm2017/inforadici/informead.pdf" TargetMode="External"/><Relationship Id="rId61" Type="http://schemas.openxmlformats.org/officeDocument/2006/relationships/hyperlink" Target="http://www.sm1.cdmx.gob.mx/storage/app/media/rm2017/inforadici/termianticipada.pdf" TargetMode="External"/><Relationship Id="rId199" Type="http://schemas.openxmlformats.org/officeDocument/2006/relationships/hyperlink" Target="http://www.sm1.cdmx.gob.mx/storage/app/media/rm2017/inforadici/informead.pdf" TargetMode="External"/><Relationship Id="rId571" Type="http://schemas.openxmlformats.org/officeDocument/2006/relationships/hyperlink" Target="http://www.rtp.gob.mx/M1/abas2016/inforadici/noaplica.pdf" TargetMode="External"/><Relationship Id="rId627" Type="http://schemas.openxmlformats.org/officeDocument/2006/relationships/hyperlink" Target="http://www.rtp.gob.mx/M1/abas2016/inforadici/noaplica.pdf" TargetMode="External"/><Relationship Id="rId669" Type="http://schemas.openxmlformats.org/officeDocument/2006/relationships/hyperlink" Target="http://www.sm1.cdmx.gob.mx/storage/app/media/rm2017/inforadici/noserealizopro.pdf" TargetMode="External"/><Relationship Id="rId834" Type="http://schemas.openxmlformats.org/officeDocument/2006/relationships/hyperlink" Target="http://www.sm1.cdmx.gob.mx/storage/app/media/rm2017/contratos/10600100-17.pdf" TargetMode="External"/><Relationship Id="rId876" Type="http://schemas.openxmlformats.org/officeDocument/2006/relationships/hyperlink" Target="http://www.sm1.cdmx.gob.mx/storage/app/media/rm2017/contratos/10600108-17.pdf" TargetMode="External"/><Relationship Id="rId19" Type="http://schemas.openxmlformats.org/officeDocument/2006/relationships/hyperlink" Target="http://www.sm1.cdmx.gob.mx/storage/app/media/rm2017/contratos/003-17.pdf" TargetMode="External"/><Relationship Id="rId224" Type="http://schemas.openxmlformats.org/officeDocument/2006/relationships/hyperlink" Target="http://www.sm1.cdmx.gob.mx/storage/app/media/rm2017/inforadici/informead.pdf" TargetMode="External"/><Relationship Id="rId266" Type="http://schemas.openxmlformats.org/officeDocument/2006/relationships/hyperlink" Target="http://www.sm1.cdmx.gob.mx/storage/app/media/rm2017/inforadici/informead.pdf" TargetMode="External"/><Relationship Id="rId431" Type="http://schemas.openxmlformats.org/officeDocument/2006/relationships/hyperlink" Target="http://www.sm1.cdmx.gob.mx/storage/app/media/rm2017/inforadici/noserealizopro.pdf" TargetMode="External"/><Relationship Id="rId473" Type="http://schemas.openxmlformats.org/officeDocument/2006/relationships/hyperlink" Target="http://www.sm1.cdmx.gob.mx/storage/app/media/rm2017/inforadici/noserealizopro.pdf" TargetMode="External"/><Relationship Id="rId529" Type="http://schemas.openxmlformats.org/officeDocument/2006/relationships/hyperlink" Target="http://www.sm1.cdmx.gob.mx/storage/app/media/rm2017/inforadici/informead.pdf" TargetMode="External"/><Relationship Id="rId680" Type="http://schemas.openxmlformats.org/officeDocument/2006/relationships/hyperlink" Target="http://www.sm1.cdmx.gob.mx/storage/app/media/rm2017/inforadici/montomaxdeactuacion2017.pdf" TargetMode="External"/><Relationship Id="rId736" Type="http://schemas.openxmlformats.org/officeDocument/2006/relationships/hyperlink" Target="http://www.sm1.cdmx.gob.mx/storage/app/media/rm2017/contratos/CM011-17.pdf" TargetMode="External"/><Relationship Id="rId901" Type="http://schemas.openxmlformats.org/officeDocument/2006/relationships/hyperlink" Target="http://www.sm1.cdmx.gob.mx/storage/app/media/rm2017/inforadici/noserealizopro.pdf" TargetMode="External"/><Relationship Id="rId30" Type="http://schemas.openxmlformats.org/officeDocument/2006/relationships/hyperlink" Target="http://www.sm1.cdmx.gob.mx/storage/app/media/rm2017/inforadici/termianticipada.pdf" TargetMode="External"/><Relationship Id="rId126" Type="http://schemas.openxmlformats.org/officeDocument/2006/relationships/hyperlink" Target="http://www.sm1.cdmx.gob.mx/storage/app/media/rm2017/inforadici/termianticipada.pdf" TargetMode="External"/><Relationship Id="rId168" Type="http://schemas.openxmlformats.org/officeDocument/2006/relationships/hyperlink" Target="http://www.sm1.cdmx.gob.mx/storage/app/media/rm2017/inforadici/informead.pdf" TargetMode="External"/><Relationship Id="rId333" Type="http://schemas.openxmlformats.org/officeDocument/2006/relationships/hyperlink" Target="http://www.sm1.cdmx.gob.mx/storage/app/media/rm2017/inforadici/noserealizopro.pdf" TargetMode="External"/><Relationship Id="rId540" Type="http://schemas.openxmlformats.org/officeDocument/2006/relationships/hyperlink" Target="http://www.sm1.cdmx.gob.mx/storage/app/media/rm2017/inforadici/informead.pdf" TargetMode="External"/><Relationship Id="rId778" Type="http://schemas.openxmlformats.org/officeDocument/2006/relationships/hyperlink" Target="http://www.sm1.cdmx.gob.mx/storage/app/media/rm2017/contratos/10600096-17.pdf" TargetMode="External"/><Relationship Id="rId943" Type="http://schemas.openxmlformats.org/officeDocument/2006/relationships/hyperlink" Target="http://www.sm1.cdmx.gob.mx/storage/app/media/rm2017/inforadici/noserealizopro.pdf" TargetMode="External"/><Relationship Id="rId985" Type="http://schemas.openxmlformats.org/officeDocument/2006/relationships/hyperlink" Target="http://www.sm1.cdmx.gob.mx/storage/app/media/rm2017/inforadici/noserealizopro.pdf" TargetMode="External"/><Relationship Id="rId72" Type="http://schemas.openxmlformats.org/officeDocument/2006/relationships/hyperlink" Target="http://www.rtp.gob.mx/M1/abas2016/inforadici/noaplica.pdf" TargetMode="External"/><Relationship Id="rId375" Type="http://schemas.openxmlformats.org/officeDocument/2006/relationships/hyperlink" Target="http://www.sm1.cdmx.gob.mx/storage/app/media/rm2017/inforadici/noserealizopro.pdf" TargetMode="External"/><Relationship Id="rId582" Type="http://schemas.openxmlformats.org/officeDocument/2006/relationships/hyperlink" Target="http://www.sm1.cdmx.gob.mx/storage/app/media/rm2017/contratos/055-17.pdf" TargetMode="External"/><Relationship Id="rId638" Type="http://schemas.openxmlformats.org/officeDocument/2006/relationships/hyperlink" Target="http://www.sm1.cdmx.gob.mx/storage/app/media/rm2017/contratos/068-17.pdf" TargetMode="External"/><Relationship Id="rId803" Type="http://schemas.openxmlformats.org/officeDocument/2006/relationships/hyperlink" Target="http://www.sm1.cdmx.gob.mx/storage/app/media/rm2017/inforadici/noserealizopro.pdf" TargetMode="External"/><Relationship Id="rId845" Type="http://schemas.openxmlformats.org/officeDocument/2006/relationships/hyperlink" Target="http://www.sm1.cdmx.gob.mx/storage/app/media/rm2017/inforadici/noserealizopro.pdf" TargetMode="External"/><Relationship Id="rId3" Type="http://schemas.openxmlformats.org/officeDocument/2006/relationships/hyperlink" Target="http://www.sm1.cdmx.gob.mx/storage/app/media/rm2017/inforadici/noserealizopro.pdf" TargetMode="External"/><Relationship Id="rId235" Type="http://schemas.openxmlformats.org/officeDocument/2006/relationships/hyperlink" Target="http://www.sm1.cdmx.gob.mx/storage/app/media/rm2017/inforadici/noserealizopro.pdf" TargetMode="External"/><Relationship Id="rId277" Type="http://schemas.openxmlformats.org/officeDocument/2006/relationships/hyperlink" Target="http://www.sm1.cdmx.gob.mx/storage/app/media/rm2017/inforadici/noserealizopro.pdf" TargetMode="External"/><Relationship Id="rId400" Type="http://schemas.openxmlformats.org/officeDocument/2006/relationships/hyperlink" Target="http://www.sm1.cdmx.gob.mx/storage/app/media/rm2017/contratos/10600040-17.pdf" TargetMode="External"/><Relationship Id="rId442" Type="http://schemas.openxmlformats.org/officeDocument/2006/relationships/hyperlink" Target="http://www.sm1.cdmx.gob.mx/storage/app/media/rm2017/contratos/044-17.pdf" TargetMode="External"/><Relationship Id="rId484" Type="http://schemas.openxmlformats.org/officeDocument/2006/relationships/hyperlink" Target="http://www.sm1.cdmx.gob.mx/storage/app/media/rm2017/contratos/050-17.pdf" TargetMode="External"/><Relationship Id="rId705" Type="http://schemas.openxmlformats.org/officeDocument/2006/relationships/hyperlink" Target="http://www.sm1.cdmx.gob.mx/storage/app/media/rm2017/inforadici/noserealizopro.pdf" TargetMode="External"/><Relationship Id="rId887" Type="http://schemas.openxmlformats.org/officeDocument/2006/relationships/hyperlink" Target="http://www.sm1.cdmx.gob.mx/storage/app/media/rm2017/inforadici/noserealizopro.pdf" TargetMode="External"/><Relationship Id="rId137" Type="http://schemas.openxmlformats.org/officeDocument/2006/relationships/hyperlink" Target="http://www.rtp.gob.mx/M1/abas2016/inforadici/noaplica.pdf" TargetMode="External"/><Relationship Id="rId302" Type="http://schemas.openxmlformats.org/officeDocument/2006/relationships/hyperlink" Target="http://www.sm1.cdmx.gob.mx/storage/app/media/rm2017/contratos/10600026-17.pdf" TargetMode="External"/><Relationship Id="rId344" Type="http://schemas.openxmlformats.org/officeDocument/2006/relationships/hyperlink" Target="http://www.sm1.cdmx.gob.mx/storage/app/media/rm2017/inforadici/termianticipada.pdf" TargetMode="External"/><Relationship Id="rId691" Type="http://schemas.openxmlformats.org/officeDocument/2006/relationships/hyperlink" Target="http://www.sm1.cdmx.gob.mx/storage/app/media/rm2017/inforadici/noserealizopro.pdf" TargetMode="External"/><Relationship Id="rId747" Type="http://schemas.openxmlformats.org/officeDocument/2006/relationships/hyperlink" Target="http://www.sm1.cdmx.gob.mx/storage/app/media/rm2017/inforadici/noserealizopro.pdf" TargetMode="External"/><Relationship Id="rId789" Type="http://schemas.openxmlformats.org/officeDocument/2006/relationships/hyperlink" Target="http://www.sm1.cdmx.gob.mx/storage/app/media/rm2017/inforadici/noserealizopro.pdf" TargetMode="External"/><Relationship Id="rId912" Type="http://schemas.openxmlformats.org/officeDocument/2006/relationships/hyperlink" Target="http://www.sm1.cdmx.gob.mx/storage/app/media/rm2017/contratos/10600110-17.pdf" TargetMode="External"/><Relationship Id="rId954" Type="http://schemas.openxmlformats.org/officeDocument/2006/relationships/hyperlink" Target="http://www.sm1.cdmx.gob.mx/storage/app/media/rm2017/contratos/074-17.pdf" TargetMode="External"/><Relationship Id="rId41" Type="http://schemas.openxmlformats.org/officeDocument/2006/relationships/hyperlink" Target="http://www.rtp.gob.mx/M1/abas2016/inforadici/noaplica.pdf" TargetMode="External"/><Relationship Id="rId83" Type="http://schemas.openxmlformats.org/officeDocument/2006/relationships/hyperlink" Target="http://www.sm1.cdmx.gob.mx/storage/app/media/rm2017/inforadici/noserealizopro.pdf" TargetMode="External"/><Relationship Id="rId179" Type="http://schemas.openxmlformats.org/officeDocument/2006/relationships/hyperlink" Target="http://www.sm1.cdmx.gob.mx/storage/app/media/rm2017/inforadici/informead.pdf" TargetMode="External"/><Relationship Id="rId386" Type="http://schemas.openxmlformats.org/officeDocument/2006/relationships/hyperlink" Target="http://www.sm1.cdmx.gob.mx/storage/app/media/rm2017/inforadici/montomaxdeactuacion2017.pdf" TargetMode="External"/><Relationship Id="rId551" Type="http://schemas.openxmlformats.org/officeDocument/2006/relationships/hyperlink" Target="http://www.sm1.cdmx.gob.mx/storage/app/media/rm2017/inforadici/noserealizopro.pdf" TargetMode="External"/><Relationship Id="rId593" Type="http://schemas.openxmlformats.org/officeDocument/2006/relationships/hyperlink" Target="http://www.sm1.cdmx.gob.mx/storage/app/media/rm2017/inforadici/noserealizopro.pdf" TargetMode="External"/><Relationship Id="rId607" Type="http://schemas.openxmlformats.org/officeDocument/2006/relationships/hyperlink" Target="http://www.sm1.cdmx.gob.mx/storage/app/media/rm2017/inforadici/noserealizopro.pdf" TargetMode="External"/><Relationship Id="rId649" Type="http://schemas.openxmlformats.org/officeDocument/2006/relationships/hyperlink" Target="http://www.sm1.cdmx.gob.mx/storage/app/media/rm2017/inforadici/autorizaciondesiertas54iv.pdf" TargetMode="External"/><Relationship Id="rId814" Type="http://schemas.openxmlformats.org/officeDocument/2006/relationships/hyperlink" Target="http://www.sm1.cdmx.gob.mx/storage/app/media/rm2017/inforadici/autorizaciondesiertas54iv.pdf" TargetMode="External"/><Relationship Id="rId856" Type="http://schemas.openxmlformats.org/officeDocument/2006/relationships/hyperlink" Target="http://www.sm1.cdmx.gob.mx/storage/app/media/rm2017/inforadici/autorizaciondesiertas54iv.pdf" TargetMode="External"/><Relationship Id="rId190" Type="http://schemas.openxmlformats.org/officeDocument/2006/relationships/hyperlink" Target="http://www.sm1.cdmx.gob.mx/storage/app/media/rm2017/inforadici/informead.pdf" TargetMode="External"/><Relationship Id="rId204" Type="http://schemas.openxmlformats.org/officeDocument/2006/relationships/hyperlink" Target="http://www.sm1.cdmx.gob.mx/storage/app/media/rm2017/inforadici/informead.pdf" TargetMode="External"/><Relationship Id="rId246" Type="http://schemas.openxmlformats.org/officeDocument/2006/relationships/hyperlink" Target="http://www.sm1.cdmx.gob.mx/storage/app/media/rm2017/contratos/023-17.pdf" TargetMode="External"/><Relationship Id="rId288" Type="http://schemas.openxmlformats.org/officeDocument/2006/relationships/hyperlink" Target="http://www.sm1.cdmx.gob.mx/storage/app/media/rm2017/contratos/029-17.pdf" TargetMode="External"/><Relationship Id="rId411" Type="http://schemas.openxmlformats.org/officeDocument/2006/relationships/hyperlink" Target="http://www.sm1.cdmx.gob.mx/storage/app/media/rm2017/inforadici/montomaxdeactuacion2017.pdf" TargetMode="External"/><Relationship Id="rId453" Type="http://schemas.openxmlformats.org/officeDocument/2006/relationships/hyperlink" Target="http://www.sm1.cdmx.gob.mx/storage/app/media/rm2017/inforadici/montomaxdeactuacion2017.pdf" TargetMode="External"/><Relationship Id="rId509" Type="http://schemas.openxmlformats.org/officeDocument/2006/relationships/hyperlink" Target="http://www.rtp.gob.mx/M1/abas2016/inforadici/noaplica.pdf" TargetMode="External"/><Relationship Id="rId660" Type="http://schemas.openxmlformats.org/officeDocument/2006/relationships/hyperlink" Target="http://www.sm1.cdmx.gob.mx/storage/app/media/rm2017/inforadici/termianticipada.pdf" TargetMode="External"/><Relationship Id="rId898" Type="http://schemas.openxmlformats.org/officeDocument/2006/relationships/hyperlink" Target="http://www.sm1.cdmx.gob.mx/storage/app/media/rm2017/contratos/10600103-17.pdf" TargetMode="External"/><Relationship Id="rId106" Type="http://schemas.openxmlformats.org/officeDocument/2006/relationships/hyperlink" Target="http://www.sm1.cdmx.gob.mx/storage/app/media/rm2017/inforadici/termianticipada.pdf" TargetMode="External"/><Relationship Id="rId313" Type="http://schemas.openxmlformats.org/officeDocument/2006/relationships/hyperlink" Target="http://www.sm1.cdmx.gob.mx/storage/app/media/rm2017/actassubcomite/Acta3aextraordinaria17.pdf" TargetMode="External"/><Relationship Id="rId495" Type="http://schemas.openxmlformats.org/officeDocument/2006/relationships/hyperlink" Target="http://www.sm1.cdmx.gob.mx/storage/app/media/rm2017/inforadici/informead.pdf" TargetMode="External"/><Relationship Id="rId716" Type="http://schemas.openxmlformats.org/officeDocument/2006/relationships/hyperlink" Target="http://www.sm1.cdmx.gob.mx/storage/app/media/rm2017/inforadici/autorizaciondesiertas54iv.pdf" TargetMode="External"/><Relationship Id="rId758" Type="http://schemas.openxmlformats.org/officeDocument/2006/relationships/hyperlink" Target="http://www.sm1.cdmx.gob.mx/storage/app/media/rm2017/inforadici/autorizaciondesiertas54iv.pdf" TargetMode="External"/><Relationship Id="rId923" Type="http://schemas.openxmlformats.org/officeDocument/2006/relationships/hyperlink" Target="http://www.sm1.cdmx.gob.mx/storage/app/media/rm2017/actassubcomite/Acta12aordinaria17.pdf" TargetMode="External"/><Relationship Id="rId965" Type="http://schemas.openxmlformats.org/officeDocument/2006/relationships/hyperlink" Target="http://www.sm1.cdmx.gob.mx/storage/app/media/rm2017/inforadici/montomaxdeactuacion2017.pdf" TargetMode="External"/><Relationship Id="rId10" Type="http://schemas.openxmlformats.org/officeDocument/2006/relationships/hyperlink" Target="http://www.rtp.gob.mx/M1/abas2016/inforadici/noaplica.pdf" TargetMode="External"/><Relationship Id="rId52" Type="http://schemas.openxmlformats.org/officeDocument/2006/relationships/hyperlink" Target="http://www.sm1.cdmx.gob.mx/storage/app/media/rm2017/inforadici/noserealizopro.pdf" TargetMode="External"/><Relationship Id="rId94" Type="http://schemas.openxmlformats.org/officeDocument/2006/relationships/hyperlink" Target="http://www.sm1.cdmx.gob.mx/storage/app/media/rm2017/inforadici/montomaxdeactuacion2017.pdf" TargetMode="External"/><Relationship Id="rId148" Type="http://schemas.openxmlformats.org/officeDocument/2006/relationships/hyperlink" Target="http://www.sm1.cdmx.gob.mx/storage/app/media/rm2017/inforadici/noserealizopro.pdf" TargetMode="External"/><Relationship Id="rId355" Type="http://schemas.openxmlformats.org/officeDocument/2006/relationships/hyperlink" Target="http://www.sm1.cdmx.gob.mx/storage/app/media/rm2017/inforadici/informead.pdf" TargetMode="External"/><Relationship Id="rId397" Type="http://schemas.openxmlformats.org/officeDocument/2006/relationships/hyperlink" Target="http://www.sm1.cdmx.gob.mx/storage/app/media/rm2017/inforadici/autorizaciondesiertas54iv.pdf" TargetMode="External"/><Relationship Id="rId520" Type="http://schemas.openxmlformats.org/officeDocument/2006/relationships/hyperlink" Target="http://www.sm1.cdmx.gob.mx/storage/app/media/rm2017/inforadici/noserealizopro.pdf" TargetMode="External"/><Relationship Id="rId562" Type="http://schemas.openxmlformats.org/officeDocument/2006/relationships/hyperlink" Target="http://www.sm1.cdmx.gob.mx/storage/app/media/rm2017/contratos/10600077-17.pdf" TargetMode="External"/><Relationship Id="rId618" Type="http://schemas.openxmlformats.org/officeDocument/2006/relationships/hyperlink" Target="http://www.sm1.cdmx.gob.mx/storage/app/media/rm2017/contratos/058-17.pdf" TargetMode="External"/><Relationship Id="rId825" Type="http://schemas.openxmlformats.org/officeDocument/2006/relationships/hyperlink" Target="http://www.sm1.cdmx.gob.mx/storage/app/media/rm2017/inforadici/informead.pdf" TargetMode="External"/><Relationship Id="rId215" Type="http://schemas.openxmlformats.org/officeDocument/2006/relationships/hyperlink" Target="http://www.sm1.cdmx.gob.mx/storage/app/media/rm2017/contratos/018-17.pdf" TargetMode="External"/><Relationship Id="rId257" Type="http://schemas.openxmlformats.org/officeDocument/2006/relationships/hyperlink" Target="http://www.sm1.cdmx.gob.mx/storage/app/media/rm2017/inforadici/montomaxdeactuacion2017.pdf" TargetMode="External"/><Relationship Id="rId422" Type="http://schemas.openxmlformats.org/officeDocument/2006/relationships/hyperlink" Target="http://www.sm1.cdmx.gob.mx/storage/app/media/rm2017/inforadici/termianticipada.pdf" TargetMode="External"/><Relationship Id="rId464" Type="http://schemas.openxmlformats.org/officeDocument/2006/relationships/hyperlink" Target="http://www.sm1.cdmx.gob.mx/storage/app/media/rm2017/inforadici/termianticipada.pdf" TargetMode="External"/><Relationship Id="rId867" Type="http://schemas.openxmlformats.org/officeDocument/2006/relationships/hyperlink" Target="http://www.sm1.cdmx.gob.mx/storage/app/media/rm2017/inforadici/informead.pdf" TargetMode="External"/><Relationship Id="rId299" Type="http://schemas.openxmlformats.org/officeDocument/2006/relationships/hyperlink" Target="http://www.sm1.cdmx.gob.mx/storage/app/media/rm2017/inforadici/montomaxdeactuacion2017.pdf" TargetMode="External"/><Relationship Id="rId727" Type="http://schemas.openxmlformats.org/officeDocument/2006/relationships/hyperlink" Target="http://www.sm1.cdmx.gob.mx/storage/app/media/rm2017/inforadici/informead.pdf" TargetMode="External"/><Relationship Id="rId934" Type="http://schemas.openxmlformats.org/officeDocument/2006/relationships/hyperlink" Target="http://www.sm1.cdmx.gob.mx/storage/app/media/rm2017/inforadici/termianticipada.pdf" TargetMode="External"/><Relationship Id="rId63" Type="http://schemas.openxmlformats.org/officeDocument/2006/relationships/hyperlink" Target="http://www.sm1.cdmx.gob.mx/storage/app/media/rm2017/inforadici/noserealizopro.pdf" TargetMode="External"/><Relationship Id="rId159" Type="http://schemas.openxmlformats.org/officeDocument/2006/relationships/hyperlink" Target="http://www.sm1.cdmx.gob.mx/storage/app/media/rm2017/inforadici/informead.pdf" TargetMode="External"/><Relationship Id="rId366" Type="http://schemas.openxmlformats.org/officeDocument/2006/relationships/hyperlink" Target="http://www.sm1.cdmx.gob.mx/storage/app/media/rm2017/inforadici/termianticipada.pdf" TargetMode="External"/><Relationship Id="rId573" Type="http://schemas.openxmlformats.org/officeDocument/2006/relationships/hyperlink" Target="http://www.sm1.cdmx.gob.mx/storage/app/media/rm2017/inforadici/autorizaciondesiertas54iv.pdf" TargetMode="External"/><Relationship Id="rId780" Type="http://schemas.openxmlformats.org/officeDocument/2006/relationships/hyperlink" Target="http://www.sm1.cdmx.gob.mx/storage/app/media/rm2017/inforadici/termianticipada.pdf" TargetMode="External"/><Relationship Id="rId226" Type="http://schemas.openxmlformats.org/officeDocument/2006/relationships/hyperlink" Target="http://www.sm1.cdmx.gob.mx/storage/app/media/rm2017/inforadici/termianticipada.pdf" TargetMode="External"/><Relationship Id="rId433" Type="http://schemas.openxmlformats.org/officeDocument/2006/relationships/hyperlink" Target="http://www.sm1.cdmx.gob.mx/storage/app/media/rm2017/inforadici/informead.pdf" TargetMode="External"/><Relationship Id="rId878" Type="http://schemas.openxmlformats.org/officeDocument/2006/relationships/hyperlink" Target="http://www.sm1.cdmx.gob.mx/storage/app/media/rm2017/inforadici/termianticipada.pdf" TargetMode="External"/><Relationship Id="rId640" Type="http://schemas.openxmlformats.org/officeDocument/2006/relationships/hyperlink" Target="http://www.rtp.gob.mx/M1/abas2016/inforadici/noaplica.pdf" TargetMode="External"/><Relationship Id="rId738" Type="http://schemas.openxmlformats.org/officeDocument/2006/relationships/hyperlink" Target="http://www.sm1.cdmx.gob.mx/storage/app/media/rm2017/inforadici/termianticipada.pdf" TargetMode="External"/><Relationship Id="rId945" Type="http://schemas.openxmlformats.org/officeDocument/2006/relationships/hyperlink" Target="http://www.sm1.cdmx.gob.mx/storage/app/media/rm2017/inforadici/informead.pdf" TargetMode="External"/><Relationship Id="rId74" Type="http://schemas.openxmlformats.org/officeDocument/2006/relationships/hyperlink" Target="http://www.sm1.cdmx.gob.mx/storage/app/media/rm2017/inforadici/montomaxdeactuacion2017.pdf" TargetMode="External"/><Relationship Id="rId377" Type="http://schemas.openxmlformats.org/officeDocument/2006/relationships/hyperlink" Target="http://www.sm1.cdmx.gob.mx/storage/app/media/rm2017/inforadici/informead.pdf" TargetMode="External"/><Relationship Id="rId500" Type="http://schemas.openxmlformats.org/officeDocument/2006/relationships/hyperlink" Target="http://www.sm1.cdmx.gob.mx/storage/app/media/rm2017/inforadici/termianticipada.pdf" TargetMode="External"/><Relationship Id="rId584" Type="http://schemas.openxmlformats.org/officeDocument/2006/relationships/hyperlink" Target="http://www.sm1.cdmx.gob.mx/storage/app/media/rm2017/inforadici/termianticipada.pdf" TargetMode="External"/><Relationship Id="rId805" Type="http://schemas.openxmlformats.org/officeDocument/2006/relationships/hyperlink" Target="http://www.sm1.cdmx.gob.mx/storage/app/media/rm2017/inforadici/informead.pdf" TargetMode="External"/><Relationship Id="rId5" Type="http://schemas.openxmlformats.org/officeDocument/2006/relationships/hyperlink" Target="http://www.sm1.cdmx.gob.mx/storage/app/media/rm2017/inforadici/noserealizopro.pdf" TargetMode="External"/><Relationship Id="rId237" Type="http://schemas.openxmlformats.org/officeDocument/2006/relationships/hyperlink" Target="http://www.sm1.cdmx.gob.mx/storage/app/media/rm2017/inforadici/informead.pdf" TargetMode="External"/><Relationship Id="rId791" Type="http://schemas.openxmlformats.org/officeDocument/2006/relationships/hyperlink" Target="http://www.sm1.cdmx.gob.mx/storage/app/media/rm2017/inforadici/informead.pdf" TargetMode="External"/><Relationship Id="rId889" Type="http://schemas.openxmlformats.org/officeDocument/2006/relationships/hyperlink" Target="http://www.sm1.cdmx.gob.mx/storage/app/media/rm2017/inforadici/informead.pdf" TargetMode="External"/><Relationship Id="rId444" Type="http://schemas.openxmlformats.org/officeDocument/2006/relationships/hyperlink" Target="http://www.rtp.gob.mx/M1/abas2016/inforadici/noaplica.pdf" TargetMode="External"/><Relationship Id="rId651" Type="http://schemas.openxmlformats.org/officeDocument/2006/relationships/hyperlink" Target="http://www.sm1.cdmx.gob.mx/storage/app/media/rm2017/inforadici/informead.pdf" TargetMode="External"/><Relationship Id="rId749" Type="http://schemas.openxmlformats.org/officeDocument/2006/relationships/hyperlink" Target="http://www.sm1.cdmx.gob.mx/storage/app/media/rm2017/inforadici/informead.pdf" TargetMode="External"/><Relationship Id="rId290" Type="http://schemas.openxmlformats.org/officeDocument/2006/relationships/hyperlink" Target="http://www.rtp.gob.mx/M1/abas2016/inforadici/noaplica.pdf" TargetMode="External"/><Relationship Id="rId304" Type="http://schemas.openxmlformats.org/officeDocument/2006/relationships/hyperlink" Target="http://www.rtp.gob.mx/M1/abas2016/inforadici/noaplica.pdf" TargetMode="External"/><Relationship Id="rId388" Type="http://schemas.openxmlformats.org/officeDocument/2006/relationships/hyperlink" Target="http://www.rtp.gob.mx/M1/abas2016/inforadici/noaplica.pdf" TargetMode="External"/><Relationship Id="rId511" Type="http://schemas.openxmlformats.org/officeDocument/2006/relationships/hyperlink" Target="http://www.rtp.gob.mx/M1/abas2016/inforadici/noaplica.pdf" TargetMode="External"/><Relationship Id="rId609" Type="http://schemas.openxmlformats.org/officeDocument/2006/relationships/hyperlink" Target="http://www.sm1.cdmx.gob.mx/storage/app/media/rm2017/inforadici/informead.pdf" TargetMode="External"/><Relationship Id="rId956" Type="http://schemas.openxmlformats.org/officeDocument/2006/relationships/hyperlink" Target="http://www.rtp.gob.mx/M1/abas2016/inforadici/noaplica.pdf" TargetMode="External"/><Relationship Id="rId85" Type="http://schemas.openxmlformats.org/officeDocument/2006/relationships/hyperlink" Target="http://www.sm1.cdmx.gob.mx/storage/app/media/rm2017/contratos/016-17.pdf" TargetMode="External"/><Relationship Id="rId150" Type="http://schemas.openxmlformats.org/officeDocument/2006/relationships/hyperlink" Target="http://www.sm1.cdmx.gob.mx/storage/app/media/rm2017/inforadici/montomaxdeactuacion2017.pdf" TargetMode="External"/><Relationship Id="rId595" Type="http://schemas.openxmlformats.org/officeDocument/2006/relationships/hyperlink" Target="http://www.sm1.cdmx.gob.mx/storage/app/media/rm2017/inforadici/informead.pdf" TargetMode="External"/><Relationship Id="rId816" Type="http://schemas.openxmlformats.org/officeDocument/2006/relationships/hyperlink" Target="http://www.rtp.gob.mx/M1/abas2016/inforadici/noaplica.pdf" TargetMode="External"/><Relationship Id="rId248" Type="http://schemas.openxmlformats.org/officeDocument/2006/relationships/hyperlink" Target="http://www.rtp.gob.mx/M1/abas2016/inforadici/noaplica.pdf" TargetMode="External"/><Relationship Id="rId455" Type="http://schemas.openxmlformats.org/officeDocument/2006/relationships/hyperlink" Target="http://www.sm1.cdmx.gob.mx/storage/app/media/rm2017/inforadici/informead.pdf" TargetMode="External"/><Relationship Id="rId662" Type="http://schemas.openxmlformats.org/officeDocument/2006/relationships/hyperlink" Target="http://www.sm1.cdmx.gob.mx/storage/app/media/rm2017/inforadici/noserealizopro.pdf" TargetMode="External"/><Relationship Id="rId12" Type="http://schemas.openxmlformats.org/officeDocument/2006/relationships/hyperlink" Target="http://www.sm1.cdmx.gob.mx/storage/app/media/rm2017/inforadici/noserealizopro.pdf" TargetMode="External"/><Relationship Id="rId108" Type="http://schemas.openxmlformats.org/officeDocument/2006/relationships/hyperlink" Target="http://www.sm1.cdmx.gob.mx/storage/app/media/rm2017/inforadici/noserealizopro.pdf" TargetMode="External"/><Relationship Id="rId315" Type="http://schemas.openxmlformats.org/officeDocument/2006/relationships/hyperlink" Target="http://www.sm1.cdmx.gob.mx/storage/app/media/rm2017/inforadici/informead.pdf" TargetMode="External"/><Relationship Id="rId522" Type="http://schemas.openxmlformats.org/officeDocument/2006/relationships/hyperlink" Target="http://www.sm1.cdmx.gob.mx/storage/app/media/rm2017/actassubcomite/Acta3aextraordinaria17.pdf" TargetMode="External"/><Relationship Id="rId967" Type="http://schemas.openxmlformats.org/officeDocument/2006/relationships/hyperlink" Target="http://www.sm1.cdmx.gob.mx/storage/app/media/rm2017/inforadici/informead.pdf" TargetMode="External"/><Relationship Id="rId96" Type="http://schemas.openxmlformats.org/officeDocument/2006/relationships/hyperlink" Target="http://www.sm1.cdmx.gob.mx/storage/app/media/rm2017/inforadici/termianticipada.pdf" TargetMode="External"/><Relationship Id="rId161" Type="http://schemas.openxmlformats.org/officeDocument/2006/relationships/hyperlink" Target="http://www.sm1.cdmx.gob.mx/storage/app/media/rm2017/inforadici/informead.pdf" TargetMode="External"/><Relationship Id="rId399" Type="http://schemas.openxmlformats.org/officeDocument/2006/relationships/hyperlink" Target="http://www.sm1.cdmx.gob.mx/storage/app/media/rm2017/inforadici/informead.pdf" TargetMode="External"/><Relationship Id="rId827" Type="http://schemas.openxmlformats.org/officeDocument/2006/relationships/hyperlink" Target="http://www.sm1.cdmx.gob.mx/storage/app/media/rm2017/contratos/10600098-17.pdf" TargetMode="External"/><Relationship Id="rId259" Type="http://schemas.openxmlformats.org/officeDocument/2006/relationships/hyperlink" Target="http://www.sm1.cdmx.gob.mx/storage/app/media/rm2017/inforadici/informead.pdf" TargetMode="External"/><Relationship Id="rId466" Type="http://schemas.openxmlformats.org/officeDocument/2006/relationships/hyperlink" Target="http://www.sm1.cdmx.gob.mx/storage/app/media/rm2017/inforadici/noserealizopro.pdf" TargetMode="External"/><Relationship Id="rId673" Type="http://schemas.openxmlformats.org/officeDocument/2006/relationships/hyperlink" Target="http://www.sm1.cdmx.gob.mx/storage/app/media/rm2017/contratos/066-17.pdf" TargetMode="External"/><Relationship Id="rId880" Type="http://schemas.openxmlformats.org/officeDocument/2006/relationships/hyperlink" Target="http://www.sm1.cdmx.gob.mx/storage/app/media/rm2017/inforadici/noserealizopro.pdf" TargetMode="External"/><Relationship Id="rId23" Type="http://schemas.openxmlformats.org/officeDocument/2006/relationships/hyperlink" Target="http://www.sm1.cdmx.gob.mx/storage/app/media/rm2017/inforadici/montomaxdeactuacion2017.pdf" TargetMode="External"/><Relationship Id="rId119" Type="http://schemas.openxmlformats.org/officeDocument/2006/relationships/hyperlink" Target="http://www.sm1.cdmx.gob.mx/storage/app/media/rm2017/actassubcomite/Acta10aordinaria16.pdf" TargetMode="External"/><Relationship Id="rId326" Type="http://schemas.openxmlformats.org/officeDocument/2006/relationships/hyperlink" Target="http://www.sm1.cdmx.gob.mx/storage/app/media/rm2017/inforadici/noserealizopro.pdf" TargetMode="External"/><Relationship Id="rId533" Type="http://schemas.openxmlformats.org/officeDocument/2006/relationships/hyperlink" Target="http://www.sm1.cdmx.gob.mx/storage/app/media/rm2017/inforadici/informead.pdf" TargetMode="External"/><Relationship Id="rId978" Type="http://schemas.openxmlformats.org/officeDocument/2006/relationships/hyperlink" Target="http://www.sm1.cdmx.gob.mx/storage/app/media/rm2017/inforadici/noserealizopro.pdf" TargetMode="External"/><Relationship Id="rId740" Type="http://schemas.openxmlformats.org/officeDocument/2006/relationships/hyperlink" Target="http://www.sm1.cdmx.gob.mx/storage/app/media/rm2017/inforadici/noserealizopro.pdf" TargetMode="External"/><Relationship Id="rId838" Type="http://schemas.openxmlformats.org/officeDocument/2006/relationships/hyperlink" Target="http://www.sm1.cdmx.gob.mx/storage/app/media/rm2017/inforadici/noserealizopro.pdf" TargetMode="External"/><Relationship Id="rId172" Type="http://schemas.openxmlformats.org/officeDocument/2006/relationships/hyperlink" Target="http://www.sm1.cdmx.gob.mx/storage/app/media/rm2017/inforadici/informead.pdf" TargetMode="External"/><Relationship Id="rId477" Type="http://schemas.openxmlformats.org/officeDocument/2006/relationships/hyperlink" Target="http://www.sm1.cdmx.gob.mx/storage/app/media/rm2017/contratos/049-17.pdf" TargetMode="External"/><Relationship Id="rId600" Type="http://schemas.openxmlformats.org/officeDocument/2006/relationships/hyperlink" Target="http://www.sm1.cdmx.gob.mx/storage/app/media/rm2017/inforadici/noserealizopro.pdf" TargetMode="External"/><Relationship Id="rId684" Type="http://schemas.openxmlformats.org/officeDocument/2006/relationships/hyperlink" Target="http://www.sm1.cdmx.gob.mx/storage/app/media/rm2017/inforadici/autorizaciondesiertas54iv.pdf" TargetMode="External"/><Relationship Id="rId337" Type="http://schemas.openxmlformats.org/officeDocument/2006/relationships/hyperlink" Target="http://www.sm1.cdmx.gob.mx/storage/app/media/rm2017/contratos/CM005-17.pdf" TargetMode="External"/><Relationship Id="rId891" Type="http://schemas.openxmlformats.org/officeDocument/2006/relationships/hyperlink" Target="http://www.sm1.cdmx.gob.mx/storage/app/media/rm2017/contratos/10600101-17.pdf" TargetMode="External"/><Relationship Id="rId905" Type="http://schemas.openxmlformats.org/officeDocument/2006/relationships/hyperlink" Target="http://www.sm1.cdmx.gob.mx/storage/app/media/rm2017/contratos/10600102-17.pdf" TargetMode="External"/><Relationship Id="rId989" Type="http://schemas.openxmlformats.org/officeDocument/2006/relationships/printerSettings" Target="../printerSettings/printerSettings1.bin"/><Relationship Id="rId34" Type="http://schemas.openxmlformats.org/officeDocument/2006/relationships/hyperlink" Target="http://www.sm1.cdmx.gob.mx/storage/app/media/rm2017/contratos/006-17.pdf" TargetMode="External"/><Relationship Id="rId544" Type="http://schemas.openxmlformats.org/officeDocument/2006/relationships/hyperlink" Target="http://www.sm1.cdmx.gob.mx/storage/app/media/rm2017/contratos/051-17.pdf" TargetMode="External"/><Relationship Id="rId751" Type="http://schemas.openxmlformats.org/officeDocument/2006/relationships/hyperlink" Target="http://www.sm1.cdmx.gob.mx/storage/app/media/rm2017/inforadici/autorizaciondesiertas54iv.pdf" TargetMode="External"/><Relationship Id="rId849" Type="http://schemas.openxmlformats.org/officeDocument/2006/relationships/hyperlink" Target="http://www.sm1.cdmx.gob.mx/storage/app/media/rm2017/inforadici/autorizaciondesiertas54iv.pdf" TargetMode="External"/><Relationship Id="rId183" Type="http://schemas.openxmlformats.org/officeDocument/2006/relationships/hyperlink" Target="http://www.sm1.cdmx.gob.mx/storage/app/media/rm2017/inforadici/informead.pdf" TargetMode="External"/><Relationship Id="rId390" Type="http://schemas.openxmlformats.org/officeDocument/2006/relationships/hyperlink" Target="http://www.sm1.cdmx.gob.mx/storage/app/media/rm2017/inforadici/informead.pdf" TargetMode="External"/><Relationship Id="rId404" Type="http://schemas.openxmlformats.org/officeDocument/2006/relationships/hyperlink" Target="http://www.sm1.cdmx.gob.mx/storage/app/media/rm2017/inforadici/autorizaciondesiertas54iv.pdf" TargetMode="External"/><Relationship Id="rId611" Type="http://schemas.openxmlformats.org/officeDocument/2006/relationships/hyperlink" Target="http://www.sm1.cdmx.gob.mx/storage/app/media/rm2017/contratos/057-17.pdf" TargetMode="External"/><Relationship Id="rId250" Type="http://schemas.openxmlformats.org/officeDocument/2006/relationships/hyperlink" Target="http://www.sm1.cdmx.gob.mx/storage/app/media/rm2017/inforadici/montomaxdeactuacion2017.pdf" TargetMode="External"/><Relationship Id="rId488" Type="http://schemas.openxmlformats.org/officeDocument/2006/relationships/hyperlink" Target="http://www.sm1.cdmx.gob.mx/storage/app/media/rm2017/inforadici/montomaxdeactuacion2017.pdf" TargetMode="External"/><Relationship Id="rId695" Type="http://schemas.openxmlformats.org/officeDocument/2006/relationships/hyperlink" Target="http://www.sm1.cdmx.gob.mx/storage/app/media/rm2017/inforadici/autorizaciondesiertas54iv.pdf" TargetMode="External"/><Relationship Id="rId709" Type="http://schemas.openxmlformats.org/officeDocument/2006/relationships/hyperlink" Target="http://www.sm1.cdmx.gob.mx/storage/app/media/rm2017/inforadici/autorizaciondesiertas54iv.pdf" TargetMode="External"/><Relationship Id="rId916" Type="http://schemas.openxmlformats.org/officeDocument/2006/relationships/hyperlink" Target="http://www.sm1.cdmx.gob.mx/storage/app/media/rm2017/actassubcomite/Acta6aextraordinaria17.pdf" TargetMode="External"/><Relationship Id="rId45" Type="http://schemas.openxmlformats.org/officeDocument/2006/relationships/hyperlink" Target="http://www.sm1.cdmx.gob.mx/storage/app/media/rm2017/inforadici/termianticipada.pdf" TargetMode="External"/><Relationship Id="rId110" Type="http://schemas.openxmlformats.org/officeDocument/2006/relationships/hyperlink" Target="http://www.sm1.cdmx.gob.mx/storage/app/media/rm2017/contratos/10600004-17.pdf" TargetMode="External"/><Relationship Id="rId348" Type="http://schemas.openxmlformats.org/officeDocument/2006/relationships/hyperlink" Target="http://www.sm1.cdmx.gob.mx/storage/app/media/rm2017/inforadici/informead.pdf" TargetMode="External"/><Relationship Id="rId555" Type="http://schemas.openxmlformats.org/officeDocument/2006/relationships/hyperlink" Target="http://www.sm1.cdmx.gob.mx/storage/app/media/rm2017/contratos/10600072-17.pdf" TargetMode="External"/><Relationship Id="rId762" Type="http://schemas.openxmlformats.org/officeDocument/2006/relationships/hyperlink" Target="http://www.sm1.cdmx.gob.mx/storage/app/media/rm2017/inforadici/informead.pdf" TargetMode="External"/><Relationship Id="rId194" Type="http://schemas.openxmlformats.org/officeDocument/2006/relationships/hyperlink" Target="http://www.sm1.cdmx.gob.mx/storage/app/media/rm2017/inforadici/informead.pdf" TargetMode="External"/><Relationship Id="rId208" Type="http://schemas.openxmlformats.org/officeDocument/2006/relationships/hyperlink" Target="http://www.sm1.cdmx.gob.mx/storage/app/media/rm2017/inforadici/informead.pdf" TargetMode="External"/><Relationship Id="rId415" Type="http://schemas.openxmlformats.org/officeDocument/2006/relationships/hyperlink" Target="http://www.sm1.cdmx.gob.mx/storage/app/media/rm2017/inforadici/termianticipada.pdf" TargetMode="External"/><Relationship Id="rId622" Type="http://schemas.openxmlformats.org/officeDocument/2006/relationships/hyperlink" Target="http://www.sm1.cdmx.gob.mx/storage/app/media/rm2017/inforadici/montomaxdeactuacion2017.pdf" TargetMode="External"/><Relationship Id="rId261" Type="http://schemas.openxmlformats.org/officeDocument/2006/relationships/hyperlink" Target="http://www.sm1.cdmx.gob.mx/storage/app/media/rm2017/inforadici/termianticipada.pdf" TargetMode="External"/><Relationship Id="rId499" Type="http://schemas.openxmlformats.org/officeDocument/2006/relationships/hyperlink" Target="http://www.sm1.cdmx.gob.mx/storage/app/media/rm2017/contratos/10600076-17.pdf" TargetMode="External"/><Relationship Id="rId927" Type="http://schemas.openxmlformats.org/officeDocument/2006/relationships/hyperlink" Target="http://www.sm1.cdmx.gob.mx/storage/app/media/rm2017/inforadici/termianticipada.pdf" TargetMode="External"/><Relationship Id="rId56" Type="http://schemas.openxmlformats.org/officeDocument/2006/relationships/hyperlink" Target="http://www.rtp.gob.mx/M1/abas2016/inforadici/noaplica.pdf" TargetMode="External"/><Relationship Id="rId359" Type="http://schemas.openxmlformats.org/officeDocument/2006/relationships/hyperlink" Target="http://www.sm1.cdmx.gob.mx/storage/app/media/rm2017/inforadici/termianticipada.pdf" TargetMode="External"/><Relationship Id="rId566" Type="http://schemas.openxmlformats.org/officeDocument/2006/relationships/hyperlink" Target="http://www.sm1.cdmx.gob.mx/storage/app/media/rm2017/inforadici/autorizaciondesiertas54iv.pdf" TargetMode="External"/><Relationship Id="rId773" Type="http://schemas.openxmlformats.org/officeDocument/2006/relationships/hyperlink" Target="http://www.sm1.cdmx.gob.mx/storage/app/media/rm2017/inforadici/termianticipada.pdf" TargetMode="External"/><Relationship Id="rId121" Type="http://schemas.openxmlformats.org/officeDocument/2006/relationships/hyperlink" Target="http://www.sm1.cdmx.gob.mx/storage/app/media/rm2017/inforadici/termianticipada.pdf" TargetMode="External"/><Relationship Id="rId219" Type="http://schemas.openxmlformats.org/officeDocument/2006/relationships/hyperlink" Target="http://www.sm1.cdmx.gob.mx/storage/app/media/rm2017/inforadici/termianticipada.pdf" TargetMode="External"/><Relationship Id="rId426" Type="http://schemas.openxmlformats.org/officeDocument/2006/relationships/hyperlink" Target="http://www.sm1.cdmx.gob.mx/storage/app/media/rm2017/inforadici/informead.pdf" TargetMode="External"/><Relationship Id="rId633" Type="http://schemas.openxmlformats.org/officeDocument/2006/relationships/hyperlink" Target="http://www.rtp.gob.mx/M1/abas2016/inforadici/noaplica.pdf" TargetMode="External"/><Relationship Id="rId980" Type="http://schemas.openxmlformats.org/officeDocument/2006/relationships/hyperlink" Target="http://www.sm1.cdmx.gob.mx/storage/app/media/rm2017/inforadici/informead.pdf" TargetMode="External"/><Relationship Id="rId840" Type="http://schemas.openxmlformats.org/officeDocument/2006/relationships/hyperlink" Target="http://www.sm1.cdmx.gob.mx/storage/app/media/rm2017/inforadici/informead.pdf" TargetMode="External"/><Relationship Id="rId938" Type="http://schemas.openxmlformats.org/officeDocument/2006/relationships/hyperlink" Target="http://www.sm1.cdmx.gob.mx/storage/app/media/rm2017/inforadici/informead.pdf" TargetMode="External"/><Relationship Id="rId67" Type="http://schemas.openxmlformats.org/officeDocument/2006/relationships/hyperlink" Target="http://www.rtp.gob.mx/M1/abas2016/inforadici/noaplica.pdf" TargetMode="External"/><Relationship Id="rId272" Type="http://schemas.openxmlformats.org/officeDocument/2006/relationships/hyperlink" Target="http://www.sm1.cdmx.gob.mx/storage/app/media/rm2017/inforadici/informead.pdf" TargetMode="External"/><Relationship Id="rId577" Type="http://schemas.openxmlformats.org/officeDocument/2006/relationships/hyperlink" Target="http://www.sm1.cdmx.gob.mx/storage/app/media/rm2017/inforadici/termianticipada.pdf" TargetMode="External"/><Relationship Id="rId700" Type="http://schemas.openxmlformats.org/officeDocument/2006/relationships/hyperlink" Target="http://www.sm1.cdmx.gob.mx/storage/app/media/rm2017/inforadici/informead.pdf" TargetMode="External"/><Relationship Id="rId132" Type="http://schemas.openxmlformats.org/officeDocument/2006/relationships/hyperlink" Target="http://www.rtp.gob.mx/M1/abas2016/inforadici/noaplica.pdf" TargetMode="External"/><Relationship Id="rId784" Type="http://schemas.openxmlformats.org/officeDocument/2006/relationships/hyperlink" Target="http://www.sm1.cdmx.gob.mx/storage/app/media/rm2017/inforadici/informead.pdf" TargetMode="External"/><Relationship Id="rId437" Type="http://schemas.openxmlformats.org/officeDocument/2006/relationships/hyperlink" Target="http://www.rtp.gob.mx/M1/abas2016/inforadici/noaplica.pdf" TargetMode="External"/><Relationship Id="rId644" Type="http://schemas.openxmlformats.org/officeDocument/2006/relationships/hyperlink" Target="http://www.sm1.cdmx.gob.mx/storage/app/media/rm2017/inforadici/informead.pdf" TargetMode="External"/><Relationship Id="rId851" Type="http://schemas.openxmlformats.org/officeDocument/2006/relationships/hyperlink" Target="http://www.rtp.gob.mx/M1/abas2016/inforadici/noaplica.pdf" TargetMode="External"/><Relationship Id="rId283" Type="http://schemas.openxmlformats.org/officeDocument/2006/relationships/hyperlink" Target="http://www.rtp.gob.mx/M1/abas2016/inforadici/noaplica.pdf" TargetMode="External"/><Relationship Id="rId490" Type="http://schemas.openxmlformats.org/officeDocument/2006/relationships/hyperlink" Target="http://www.sm1.cdmx.gob.mx/storage/app/media/rm2017/inforadici/informead.pdf" TargetMode="External"/><Relationship Id="rId504" Type="http://schemas.openxmlformats.org/officeDocument/2006/relationships/hyperlink" Target="http://www.sm1.cdmx.gob.mx/storage/app/media/rm2017/inforadici/termianticipada.pdf" TargetMode="External"/><Relationship Id="rId711" Type="http://schemas.openxmlformats.org/officeDocument/2006/relationships/hyperlink" Target="http://www.rtp.gob.mx/M1/abas2016/inforadici/noaplica.pdf" TargetMode="External"/><Relationship Id="rId949" Type="http://schemas.openxmlformats.org/officeDocument/2006/relationships/hyperlink" Target="http://www.rtp.gob.mx/M1/abas2016/inforadici/noaplica.pdf" TargetMode="External"/><Relationship Id="rId78" Type="http://schemas.openxmlformats.org/officeDocument/2006/relationships/hyperlink" Target="http://www.sm1.cdmx.gob.mx/storage/app/media/rm2017/inforadici/noserealizopro.pdf" TargetMode="External"/><Relationship Id="rId143" Type="http://schemas.openxmlformats.org/officeDocument/2006/relationships/hyperlink" Target="http://www.sm1.cdmx.gob.mx/storage/app/media/rm2017/inforadici/termianticipada.pdf" TargetMode="External"/><Relationship Id="rId350" Type="http://schemas.openxmlformats.org/officeDocument/2006/relationships/hyperlink" Target="http://www.sm1.cdmx.gob.mx/storage/app/media/rm2017/contratos/031-17.pdf" TargetMode="External"/><Relationship Id="rId588" Type="http://schemas.openxmlformats.org/officeDocument/2006/relationships/hyperlink" Target="http://www.sm1.cdmx.gob.mx/storage/app/media/rm2017/inforadici/informead.pdf" TargetMode="External"/><Relationship Id="rId795" Type="http://schemas.openxmlformats.org/officeDocument/2006/relationships/hyperlink" Target="http://www.rtp.gob.mx/M1/abas2016/inforadici/noaplica.pdf" TargetMode="External"/><Relationship Id="rId809" Type="http://schemas.openxmlformats.org/officeDocument/2006/relationships/hyperlink" Target="http://www.rtp.gob.mx/M1/abas2016/inforadici/noaplica.pdf" TargetMode="External"/><Relationship Id="rId9" Type="http://schemas.openxmlformats.org/officeDocument/2006/relationships/hyperlink" Target="http://www.sm1.cdmx.gob.mx/storage/app/media/rm2017/inforadici/termianticipada.pdf" TargetMode="External"/><Relationship Id="rId210" Type="http://schemas.openxmlformats.org/officeDocument/2006/relationships/hyperlink" Target="http://www.sm1.cdmx.gob.mx/storage/app/media/rm2017/inforadici/informead.pdf" TargetMode="External"/><Relationship Id="rId448" Type="http://schemas.openxmlformats.org/officeDocument/2006/relationships/hyperlink" Target="http://www.sm1.cdmx.gob.mx/storage/app/media/rm2017/inforadici/informead.pdf" TargetMode="External"/><Relationship Id="rId655" Type="http://schemas.openxmlformats.org/officeDocument/2006/relationships/hyperlink" Target="http://www.sm1.cdmx.gob.mx/storage/app/media/rm2017/inforadici/noserealizopro.pdf" TargetMode="External"/><Relationship Id="rId862" Type="http://schemas.openxmlformats.org/officeDocument/2006/relationships/hyperlink" Target="http://www.sm1.cdmx.gob.mx/storage/app/media/rm2017/contratos/10600109-17.pdf" TargetMode="External"/><Relationship Id="rId294" Type="http://schemas.openxmlformats.org/officeDocument/2006/relationships/hyperlink" Target="http://www.sm1.cdmx.gob.mx/storage/app/media/rm2017/inforadici/informead.pdf" TargetMode="External"/><Relationship Id="rId308" Type="http://schemas.openxmlformats.org/officeDocument/2006/relationships/hyperlink" Target="http://www.sm1.cdmx.gob.mx/storage/app/media/rm2017/inforadici/informead.pdf" TargetMode="External"/><Relationship Id="rId515" Type="http://schemas.openxmlformats.org/officeDocument/2006/relationships/hyperlink" Target="http://www.sm1.cdmx.gob.mx/storage/app/media/rm2017/inforadici/noserealizopro.pdf" TargetMode="External"/><Relationship Id="rId722" Type="http://schemas.openxmlformats.org/officeDocument/2006/relationships/hyperlink" Target="http://www.sm1.cdmx.gob.mx/storage/app/media/rm2017/contratos/10600091-17.pdf" TargetMode="External"/><Relationship Id="rId89" Type="http://schemas.openxmlformats.org/officeDocument/2006/relationships/hyperlink" Target="http://www.sm1.cdmx.gob.mx/storage/app/media/rm2017/inforadici/montomaxdeactuacion2017.pdf" TargetMode="External"/><Relationship Id="rId154" Type="http://schemas.openxmlformats.org/officeDocument/2006/relationships/hyperlink" Target="http://www.sm1.cdmx.gob.mx/storage/app/media/rm2017/contratos/CM003-17.pdf" TargetMode="External"/><Relationship Id="rId361" Type="http://schemas.openxmlformats.org/officeDocument/2006/relationships/hyperlink" Target="http://www.sm1.cdmx.gob.mx/storage/app/media/rm2017/inforadici/noserealizopro.pdf" TargetMode="External"/><Relationship Id="rId599" Type="http://schemas.openxmlformats.org/officeDocument/2006/relationships/hyperlink" Target="http://www.rtp.gob.mx/M1/abas2016/inforadici/noaplica.pdf" TargetMode="External"/><Relationship Id="rId459" Type="http://schemas.openxmlformats.org/officeDocument/2006/relationships/hyperlink" Target="http://www.sm1.cdmx.gob.mx/storage/app/media/rm2017/inforadici/noserealizopro.pdf" TargetMode="External"/><Relationship Id="rId666" Type="http://schemas.openxmlformats.org/officeDocument/2006/relationships/hyperlink" Target="http://www.sm1.cdmx.gob.mx/storage/app/media/rm2017/contratos/065-17.pdf" TargetMode="External"/><Relationship Id="rId873" Type="http://schemas.openxmlformats.org/officeDocument/2006/relationships/hyperlink" Target="http://www.sm1.cdmx.gob.mx/storage/app/media/rm2017/inforadici/noserealizopro.pdf" TargetMode="External"/><Relationship Id="rId16" Type="http://schemas.openxmlformats.org/officeDocument/2006/relationships/hyperlink" Target="http://www.sm1.cdmx.gob.mx/storage/app/media/rm2017/inforadici/termianticipada.pdf" TargetMode="External"/><Relationship Id="rId221" Type="http://schemas.openxmlformats.org/officeDocument/2006/relationships/hyperlink" Target="http://www.sm1.cdmx.gob.mx/storage/app/media/rm2017/inforadici/noserealizopro.pdf" TargetMode="External"/><Relationship Id="rId319" Type="http://schemas.openxmlformats.org/officeDocument/2006/relationships/hyperlink" Target="http://www.sm1.cdmx.gob.mx/storage/app/media/rm2017/inforadici/noserealizopro.pdf" TargetMode="External"/><Relationship Id="rId526" Type="http://schemas.openxmlformats.org/officeDocument/2006/relationships/hyperlink" Target="http://www.sm1.cdmx.gob.mx/storage/app/media/rm2017/actassubcomite/Acta3aextraordinaria17.pdf" TargetMode="External"/><Relationship Id="rId733" Type="http://schemas.openxmlformats.org/officeDocument/2006/relationships/hyperlink" Target="http://www.sm1.cdmx.gob.mx/storage/app/media/rm2017/inforadici/noserealizopro.pdf" TargetMode="External"/><Relationship Id="rId940" Type="http://schemas.openxmlformats.org/officeDocument/2006/relationships/hyperlink" Target="http://www.sm1.cdmx.gob.mx/storage/app/media/rm2017/contratos/CM013-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K276"/>
  <sheetViews>
    <sheetView tabSelected="1" zoomScale="80" zoomScaleNormal="80" workbookViewId="0">
      <pane ySplit="3" topLeftCell="A4" activePane="bottomLeft" state="frozen"/>
      <selection pane="bottomLeft" activeCell="A4" sqref="A4"/>
    </sheetView>
  </sheetViews>
  <sheetFormatPr baseColWidth="10" defaultRowHeight="15" x14ac:dyDescent="0.25"/>
  <cols>
    <col min="1" max="1" width="25.7109375" customWidth="1"/>
    <col min="2" max="2" width="30.7109375" customWidth="1"/>
    <col min="4" max="4" width="23.28515625" customWidth="1"/>
    <col min="5" max="5" width="16.140625" customWidth="1"/>
    <col min="6" max="6" width="40.7109375" style="2" customWidth="1"/>
    <col min="7" max="7" width="28.140625" style="2" customWidth="1"/>
    <col min="8" max="8" width="45" style="2" customWidth="1"/>
    <col min="9" max="9" width="24.5703125" customWidth="1"/>
    <col min="10" max="12" width="28.85546875" customWidth="1"/>
    <col min="13" max="13" width="24.42578125" customWidth="1"/>
    <col min="14" max="17" width="28.85546875" customWidth="1"/>
    <col min="18" max="18" width="20.140625" style="1" customWidth="1"/>
    <col min="19" max="19" width="20.140625" customWidth="1"/>
    <col min="20" max="20" width="18.85546875" style="3" customWidth="1"/>
    <col min="21" max="22" width="19.42578125" style="1" customWidth="1"/>
    <col min="23" max="27" width="18.85546875" style="1" customWidth="1"/>
    <col min="28" max="29" width="42.5703125" customWidth="1"/>
    <col min="30" max="30" width="27" customWidth="1"/>
    <col min="31" max="34" width="27" style="1" customWidth="1"/>
    <col min="35" max="35" width="40.7109375" style="1" customWidth="1"/>
    <col min="36" max="37" width="20.7109375" style="1" customWidth="1"/>
    <col min="38" max="38" width="40.7109375" style="1" customWidth="1"/>
    <col min="39" max="40" width="20.7109375" style="1" customWidth="1"/>
    <col min="41" max="42" width="25.7109375" style="2" customWidth="1"/>
    <col min="43" max="43" width="25.7109375" style="1" customWidth="1"/>
    <col min="44" max="49" width="25.7109375" customWidth="1"/>
  </cols>
  <sheetData>
    <row r="1" spans="1:141" s="4" customFormat="1" ht="20.25" thickBot="1" x14ac:dyDescent="0.3">
      <c r="A1" s="175" t="s">
        <v>15</v>
      </c>
      <c r="B1" s="178" t="s">
        <v>53</v>
      </c>
      <c r="C1" s="16" t="s">
        <v>57</v>
      </c>
      <c r="D1" s="17"/>
      <c r="E1" s="17"/>
      <c r="F1" s="17"/>
      <c r="G1" s="17"/>
      <c r="H1" s="17"/>
      <c r="I1" s="17"/>
      <c r="J1" s="17"/>
      <c r="K1" s="17"/>
      <c r="L1" s="17"/>
      <c r="M1" s="17"/>
      <c r="N1" s="23" t="s">
        <v>57</v>
      </c>
      <c r="O1" s="17"/>
      <c r="P1" s="17"/>
      <c r="Q1" s="17"/>
      <c r="R1" s="17"/>
      <c r="S1" s="17"/>
      <c r="T1" s="17"/>
      <c r="U1" s="17"/>
      <c r="V1" s="17"/>
      <c r="W1" s="17"/>
      <c r="X1" s="17"/>
      <c r="Y1" s="17"/>
      <c r="Z1" s="17"/>
      <c r="AA1" s="17"/>
      <c r="AB1" s="23" t="s">
        <v>57</v>
      </c>
      <c r="AC1" s="17"/>
      <c r="AD1" s="17"/>
      <c r="AE1" s="17"/>
      <c r="AF1" s="17"/>
      <c r="AG1" s="17"/>
      <c r="AH1" s="17"/>
      <c r="AI1" s="17"/>
      <c r="AJ1" s="17"/>
      <c r="AK1" s="17"/>
      <c r="AL1" s="23" t="s">
        <v>57</v>
      </c>
      <c r="AM1" s="17"/>
      <c r="AN1" s="17"/>
      <c r="AO1" s="17"/>
      <c r="AP1" s="17"/>
      <c r="AQ1" s="17"/>
      <c r="AR1" s="17"/>
      <c r="AS1" s="17"/>
      <c r="AT1" s="17"/>
      <c r="AU1" s="17"/>
      <c r="AV1" s="23" t="s">
        <v>57</v>
      </c>
      <c r="AW1" s="18"/>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row>
    <row r="2" spans="1:141" s="4" customFormat="1" ht="39.950000000000003" customHeight="1" thickBot="1" x14ac:dyDescent="0.3">
      <c r="A2" s="176"/>
      <c r="B2" s="179"/>
      <c r="C2" s="181" t="s">
        <v>54</v>
      </c>
      <c r="D2" s="182" t="s">
        <v>55</v>
      </c>
      <c r="E2" s="182" t="s">
        <v>56</v>
      </c>
      <c r="F2" s="170" t="s">
        <v>58</v>
      </c>
      <c r="G2" s="170" t="s">
        <v>59</v>
      </c>
      <c r="H2" s="170" t="s">
        <v>60</v>
      </c>
      <c r="I2" s="171" t="s">
        <v>61</v>
      </c>
      <c r="J2" s="172"/>
      <c r="K2" s="172"/>
      <c r="L2" s="170" t="s">
        <v>65</v>
      </c>
      <c r="M2" s="173" t="s">
        <v>66</v>
      </c>
      <c r="N2" s="172" t="s">
        <v>67</v>
      </c>
      <c r="O2" s="172"/>
      <c r="P2" s="174"/>
      <c r="Q2" s="170" t="s">
        <v>65</v>
      </c>
      <c r="R2" s="170" t="s">
        <v>7</v>
      </c>
      <c r="S2" s="170" t="s">
        <v>68</v>
      </c>
      <c r="T2" s="170" t="s">
        <v>69</v>
      </c>
      <c r="U2" s="170" t="s">
        <v>70</v>
      </c>
      <c r="V2" s="170" t="s">
        <v>71</v>
      </c>
      <c r="W2" s="170" t="s">
        <v>72</v>
      </c>
      <c r="X2" s="170" t="s">
        <v>73</v>
      </c>
      <c r="Y2" s="170" t="s">
        <v>74</v>
      </c>
      <c r="Z2" s="170" t="s">
        <v>75</v>
      </c>
      <c r="AA2" s="170" t="s">
        <v>76</v>
      </c>
      <c r="AB2" s="170" t="s">
        <v>8</v>
      </c>
      <c r="AC2" s="183" t="s">
        <v>80</v>
      </c>
      <c r="AD2" s="184" t="s">
        <v>81</v>
      </c>
      <c r="AE2" s="185"/>
      <c r="AF2" s="170" t="s">
        <v>84</v>
      </c>
      <c r="AG2" s="170" t="s">
        <v>85</v>
      </c>
      <c r="AH2" s="170" t="s">
        <v>87</v>
      </c>
      <c r="AI2" s="170" t="s">
        <v>88</v>
      </c>
      <c r="AJ2" s="170" t="s">
        <v>91</v>
      </c>
      <c r="AK2" s="170" t="s">
        <v>92</v>
      </c>
      <c r="AL2" s="170" t="s">
        <v>93</v>
      </c>
      <c r="AM2" s="170" t="s">
        <v>94</v>
      </c>
      <c r="AN2" s="170" t="s">
        <v>95</v>
      </c>
      <c r="AO2" s="170" t="s">
        <v>96</v>
      </c>
      <c r="AP2" s="170" t="s">
        <v>9</v>
      </c>
      <c r="AQ2" s="170" t="s">
        <v>97</v>
      </c>
      <c r="AR2" s="170" t="s">
        <v>98</v>
      </c>
      <c r="AS2" s="170" t="s">
        <v>99</v>
      </c>
      <c r="AT2" s="170" t="s">
        <v>100</v>
      </c>
      <c r="AU2" s="170" t="s">
        <v>101</v>
      </c>
      <c r="AV2" s="170" t="s">
        <v>102</v>
      </c>
      <c r="AW2" s="170" t="s">
        <v>103</v>
      </c>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row>
    <row r="3" spans="1:141" s="4" customFormat="1" ht="50.1" customHeight="1" x14ac:dyDescent="0.25">
      <c r="A3" s="177"/>
      <c r="B3" s="180"/>
      <c r="C3" s="181"/>
      <c r="D3" s="182"/>
      <c r="E3" s="182"/>
      <c r="F3" s="170"/>
      <c r="G3" s="170"/>
      <c r="H3" s="170"/>
      <c r="I3" s="19" t="s">
        <v>62</v>
      </c>
      <c r="J3" s="19" t="s">
        <v>63</v>
      </c>
      <c r="K3" s="19" t="s">
        <v>64</v>
      </c>
      <c r="L3" s="170"/>
      <c r="M3" s="173"/>
      <c r="N3" s="19" t="s">
        <v>62</v>
      </c>
      <c r="O3" s="19" t="s">
        <v>63</v>
      </c>
      <c r="P3" s="19" t="s">
        <v>64</v>
      </c>
      <c r="Q3" s="170"/>
      <c r="R3" s="170"/>
      <c r="S3" s="170"/>
      <c r="T3" s="170"/>
      <c r="U3" s="170"/>
      <c r="V3" s="170"/>
      <c r="W3" s="170"/>
      <c r="X3" s="170"/>
      <c r="Y3" s="170"/>
      <c r="Z3" s="170"/>
      <c r="AA3" s="170"/>
      <c r="AB3" s="170"/>
      <c r="AC3" s="181"/>
      <c r="AD3" s="21" t="s">
        <v>82</v>
      </c>
      <c r="AE3" s="21" t="s">
        <v>83</v>
      </c>
      <c r="AF3" s="170"/>
      <c r="AG3" s="170"/>
      <c r="AH3" s="170"/>
      <c r="AI3" s="170"/>
      <c r="AJ3" s="170"/>
      <c r="AK3" s="170"/>
      <c r="AL3" s="170"/>
      <c r="AM3" s="170"/>
      <c r="AN3" s="170"/>
      <c r="AO3" s="170"/>
      <c r="AP3" s="170"/>
      <c r="AQ3" s="170"/>
      <c r="AR3" s="170"/>
      <c r="AS3" s="170"/>
      <c r="AT3" s="170"/>
      <c r="AU3" s="170"/>
      <c r="AV3" s="170"/>
      <c r="AW3" s="170"/>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row>
    <row r="4" spans="1:141" s="5" customFormat="1" ht="53.25" customHeight="1" x14ac:dyDescent="0.2">
      <c r="A4" s="28" t="s">
        <v>16</v>
      </c>
      <c r="B4" s="28" t="s">
        <v>5</v>
      </c>
      <c r="C4" s="22">
        <v>2017</v>
      </c>
      <c r="D4" s="28" t="s">
        <v>19</v>
      </c>
      <c r="E4" s="22" t="s">
        <v>20</v>
      </c>
      <c r="F4" s="28" t="s">
        <v>20</v>
      </c>
      <c r="G4" s="35" t="s">
        <v>108</v>
      </c>
      <c r="H4" s="29" t="s">
        <v>20</v>
      </c>
      <c r="I4" s="28" t="s">
        <v>20</v>
      </c>
      <c r="J4" s="28" t="s">
        <v>20</v>
      </c>
      <c r="K4" s="28" t="s">
        <v>20</v>
      </c>
      <c r="L4" s="28" t="s">
        <v>20</v>
      </c>
      <c r="M4" s="28" t="s">
        <v>20</v>
      </c>
      <c r="N4" s="28" t="s">
        <v>20</v>
      </c>
      <c r="O4" s="28" t="s">
        <v>20</v>
      </c>
      <c r="P4" s="28" t="s">
        <v>20</v>
      </c>
      <c r="Q4" s="28" t="s">
        <v>20</v>
      </c>
      <c r="R4" s="28" t="s">
        <v>20</v>
      </c>
      <c r="S4" s="28" t="s">
        <v>20</v>
      </c>
      <c r="T4" s="28" t="s">
        <v>20</v>
      </c>
      <c r="U4" s="28" t="s">
        <v>20</v>
      </c>
      <c r="V4" s="28" t="s">
        <v>20</v>
      </c>
      <c r="W4" s="28" t="s">
        <v>20</v>
      </c>
      <c r="X4" s="34" t="s">
        <v>20</v>
      </c>
      <c r="Y4" s="28" t="s">
        <v>20</v>
      </c>
      <c r="Z4" s="28" t="s">
        <v>20</v>
      </c>
      <c r="AA4" s="28" t="s">
        <v>20</v>
      </c>
      <c r="AB4" s="28" t="s">
        <v>20</v>
      </c>
      <c r="AC4" s="28" t="s">
        <v>20</v>
      </c>
      <c r="AD4" s="28" t="s">
        <v>20</v>
      </c>
      <c r="AE4" s="28" t="s">
        <v>20</v>
      </c>
      <c r="AF4" s="35" t="s">
        <v>108</v>
      </c>
      <c r="AG4" s="35" t="s">
        <v>108</v>
      </c>
      <c r="AH4" s="28" t="s">
        <v>20</v>
      </c>
      <c r="AI4" s="28" t="s">
        <v>20</v>
      </c>
      <c r="AJ4" s="28" t="s">
        <v>20</v>
      </c>
      <c r="AK4" s="35" t="s">
        <v>108</v>
      </c>
      <c r="AL4" s="28" t="s">
        <v>20</v>
      </c>
      <c r="AM4" s="28" t="s">
        <v>20</v>
      </c>
      <c r="AN4" s="28" t="s">
        <v>20</v>
      </c>
      <c r="AO4" s="28" t="s">
        <v>20</v>
      </c>
      <c r="AP4" s="28" t="s">
        <v>20</v>
      </c>
      <c r="AQ4" s="6" t="s">
        <v>20</v>
      </c>
      <c r="AR4" s="35" t="s">
        <v>108</v>
      </c>
      <c r="AS4" s="28" t="s">
        <v>20</v>
      </c>
      <c r="AT4" s="35" t="s">
        <v>108</v>
      </c>
      <c r="AU4" s="35" t="s">
        <v>108</v>
      </c>
      <c r="AV4" s="35" t="s">
        <v>108</v>
      </c>
      <c r="AW4" s="35" t="s">
        <v>108</v>
      </c>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row>
    <row r="5" spans="1:141" s="5" customFormat="1" ht="38.25" x14ac:dyDescent="0.2">
      <c r="A5" s="28" t="s">
        <v>16</v>
      </c>
      <c r="B5" s="28" t="s">
        <v>6</v>
      </c>
      <c r="C5" s="28">
        <v>2017</v>
      </c>
      <c r="D5" s="28" t="s">
        <v>19</v>
      </c>
      <c r="E5" s="28" t="s">
        <v>20</v>
      </c>
      <c r="F5" s="28" t="s">
        <v>20</v>
      </c>
      <c r="G5" s="35" t="s">
        <v>108</v>
      </c>
      <c r="H5" s="29" t="s">
        <v>20</v>
      </c>
      <c r="I5" s="28" t="s">
        <v>20</v>
      </c>
      <c r="J5" s="28" t="s">
        <v>20</v>
      </c>
      <c r="K5" s="28" t="s">
        <v>20</v>
      </c>
      <c r="L5" s="28" t="s">
        <v>20</v>
      </c>
      <c r="M5" s="28" t="s">
        <v>20</v>
      </c>
      <c r="N5" s="28" t="s">
        <v>20</v>
      </c>
      <c r="O5" s="28" t="s">
        <v>20</v>
      </c>
      <c r="P5" s="28" t="s">
        <v>20</v>
      </c>
      <c r="Q5" s="28" t="s">
        <v>20</v>
      </c>
      <c r="R5" s="28" t="s">
        <v>20</v>
      </c>
      <c r="S5" s="28" t="s">
        <v>20</v>
      </c>
      <c r="T5" s="28" t="s">
        <v>20</v>
      </c>
      <c r="U5" s="28" t="s">
        <v>20</v>
      </c>
      <c r="V5" s="28" t="s">
        <v>20</v>
      </c>
      <c r="W5" s="28" t="s">
        <v>20</v>
      </c>
      <c r="X5" s="34" t="s">
        <v>20</v>
      </c>
      <c r="Y5" s="28" t="s">
        <v>20</v>
      </c>
      <c r="Z5" s="28" t="s">
        <v>20</v>
      </c>
      <c r="AA5" s="28" t="s">
        <v>20</v>
      </c>
      <c r="AB5" s="28" t="s">
        <v>20</v>
      </c>
      <c r="AC5" s="28" t="s">
        <v>20</v>
      </c>
      <c r="AD5" s="28" t="s">
        <v>20</v>
      </c>
      <c r="AE5" s="28" t="s">
        <v>20</v>
      </c>
      <c r="AF5" s="35" t="s">
        <v>108</v>
      </c>
      <c r="AG5" s="35" t="s">
        <v>108</v>
      </c>
      <c r="AH5" s="28" t="s">
        <v>20</v>
      </c>
      <c r="AI5" s="28" t="s">
        <v>20</v>
      </c>
      <c r="AJ5" s="28" t="s">
        <v>20</v>
      </c>
      <c r="AK5" s="35" t="s">
        <v>108</v>
      </c>
      <c r="AL5" s="28" t="s">
        <v>20</v>
      </c>
      <c r="AM5" s="28" t="s">
        <v>20</v>
      </c>
      <c r="AN5" s="28" t="s">
        <v>20</v>
      </c>
      <c r="AO5" s="28" t="s">
        <v>20</v>
      </c>
      <c r="AP5" s="28" t="s">
        <v>20</v>
      </c>
      <c r="AQ5" s="6" t="s">
        <v>20</v>
      </c>
      <c r="AR5" s="35" t="s">
        <v>108</v>
      </c>
      <c r="AS5" s="28" t="s">
        <v>20</v>
      </c>
      <c r="AT5" s="35" t="s">
        <v>108</v>
      </c>
      <c r="AU5" s="35" t="s">
        <v>108</v>
      </c>
      <c r="AV5" s="35" t="s">
        <v>108</v>
      </c>
      <c r="AW5" s="35" t="s">
        <v>108</v>
      </c>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row>
    <row r="6" spans="1:141" s="5" customFormat="1" ht="76.5" x14ac:dyDescent="0.25">
      <c r="A6" s="157" t="s">
        <v>16</v>
      </c>
      <c r="B6" s="157" t="s">
        <v>17</v>
      </c>
      <c r="C6" s="157">
        <v>2017</v>
      </c>
      <c r="D6" s="157" t="s">
        <v>19</v>
      </c>
      <c r="E6" s="157" t="s">
        <v>121</v>
      </c>
      <c r="F6" s="163" t="s">
        <v>129</v>
      </c>
      <c r="G6" s="162" t="s">
        <v>110</v>
      </c>
      <c r="H6" s="163" t="s">
        <v>122</v>
      </c>
      <c r="I6" s="28" t="s">
        <v>21</v>
      </c>
      <c r="J6" s="28" t="s">
        <v>21</v>
      </c>
      <c r="K6" s="28" t="s">
        <v>21</v>
      </c>
      <c r="L6" s="28" t="s">
        <v>27</v>
      </c>
      <c r="M6" s="8">
        <v>449968.64000000001</v>
      </c>
      <c r="N6" s="157" t="s">
        <v>21</v>
      </c>
      <c r="O6" s="157" t="s">
        <v>21</v>
      </c>
      <c r="P6" s="157" t="s">
        <v>21</v>
      </c>
      <c r="Q6" s="157" t="s">
        <v>27</v>
      </c>
      <c r="R6" s="157" t="s">
        <v>11</v>
      </c>
      <c r="S6" s="157" t="s">
        <v>11</v>
      </c>
      <c r="T6" s="167" t="s">
        <v>124</v>
      </c>
      <c r="U6" s="168">
        <v>42726</v>
      </c>
      <c r="V6" s="169">
        <f>W6/1.16</f>
        <v>387904.00000000006</v>
      </c>
      <c r="W6" s="169">
        <v>449968.64000000001</v>
      </c>
      <c r="X6" s="159" t="s">
        <v>125</v>
      </c>
      <c r="Y6" s="159" t="s">
        <v>78</v>
      </c>
      <c r="Z6" s="159" t="s">
        <v>77</v>
      </c>
      <c r="AA6" s="159" t="s">
        <v>79</v>
      </c>
      <c r="AB6" s="157" t="s">
        <v>122</v>
      </c>
      <c r="AC6" s="159">
        <f>V6*0.15</f>
        <v>58185.600000000006</v>
      </c>
      <c r="AD6" s="160" t="s">
        <v>126</v>
      </c>
      <c r="AE6" s="186" t="s">
        <v>127</v>
      </c>
      <c r="AF6" s="158" t="s">
        <v>124</v>
      </c>
      <c r="AG6" s="162" t="s">
        <v>86</v>
      </c>
      <c r="AH6" s="159" t="s">
        <v>89</v>
      </c>
      <c r="AI6" s="159" t="s">
        <v>90</v>
      </c>
      <c r="AJ6" s="159" t="s">
        <v>77</v>
      </c>
      <c r="AK6" s="158" t="s">
        <v>77</v>
      </c>
      <c r="AL6" s="159" t="s">
        <v>77</v>
      </c>
      <c r="AM6" s="159" t="s">
        <v>77</v>
      </c>
      <c r="AN6" s="159" t="s">
        <v>20</v>
      </c>
      <c r="AO6" s="159" t="s">
        <v>20</v>
      </c>
      <c r="AP6" s="159" t="s">
        <v>20</v>
      </c>
      <c r="AQ6" s="159" t="s">
        <v>20</v>
      </c>
      <c r="AR6" s="162" t="s">
        <v>108</v>
      </c>
      <c r="AS6" s="159" t="s">
        <v>116</v>
      </c>
      <c r="AT6" s="158" t="s">
        <v>109</v>
      </c>
      <c r="AU6" s="158" t="s">
        <v>109</v>
      </c>
      <c r="AV6" s="158" t="s">
        <v>109</v>
      </c>
      <c r="AW6" s="158" t="s">
        <v>109</v>
      </c>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row>
    <row r="7" spans="1:141" s="5" customFormat="1" ht="76.5" x14ac:dyDescent="0.25">
      <c r="A7" s="157"/>
      <c r="B7" s="157"/>
      <c r="C7" s="157"/>
      <c r="D7" s="157"/>
      <c r="E7" s="157"/>
      <c r="F7" s="163"/>
      <c r="G7" s="162"/>
      <c r="H7" s="163"/>
      <c r="I7" s="28" t="s">
        <v>21</v>
      </c>
      <c r="J7" s="28" t="s">
        <v>21</v>
      </c>
      <c r="K7" s="28" t="s">
        <v>21</v>
      </c>
      <c r="L7" s="28" t="s">
        <v>2</v>
      </c>
      <c r="M7" s="8">
        <v>522496.48</v>
      </c>
      <c r="N7" s="157"/>
      <c r="O7" s="157"/>
      <c r="P7" s="157"/>
      <c r="Q7" s="157"/>
      <c r="R7" s="157"/>
      <c r="S7" s="157"/>
      <c r="T7" s="167"/>
      <c r="U7" s="168"/>
      <c r="V7" s="169"/>
      <c r="W7" s="169"/>
      <c r="X7" s="159"/>
      <c r="Y7" s="159"/>
      <c r="Z7" s="159"/>
      <c r="AA7" s="159"/>
      <c r="AB7" s="157"/>
      <c r="AC7" s="157"/>
      <c r="AD7" s="160"/>
      <c r="AE7" s="186"/>
      <c r="AF7" s="158"/>
      <c r="AG7" s="162"/>
      <c r="AH7" s="159"/>
      <c r="AI7" s="159"/>
      <c r="AJ7" s="159"/>
      <c r="AK7" s="158"/>
      <c r="AL7" s="159"/>
      <c r="AM7" s="159"/>
      <c r="AN7" s="159"/>
      <c r="AO7" s="159"/>
      <c r="AP7" s="159"/>
      <c r="AQ7" s="159"/>
      <c r="AR7" s="162"/>
      <c r="AS7" s="159"/>
      <c r="AT7" s="158"/>
      <c r="AU7" s="158"/>
      <c r="AV7" s="158"/>
      <c r="AW7" s="158"/>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row>
    <row r="8" spans="1:141" s="5" customFormat="1" ht="76.5" x14ac:dyDescent="0.25">
      <c r="A8" s="157"/>
      <c r="B8" s="157"/>
      <c r="C8" s="157"/>
      <c r="D8" s="157"/>
      <c r="E8" s="157"/>
      <c r="F8" s="163"/>
      <c r="G8" s="162"/>
      <c r="H8" s="163"/>
      <c r="I8" s="28" t="s">
        <v>21</v>
      </c>
      <c r="J8" s="28" t="s">
        <v>21</v>
      </c>
      <c r="K8" s="28" t="s">
        <v>21</v>
      </c>
      <c r="L8" s="28" t="s">
        <v>123</v>
      </c>
      <c r="M8" s="8">
        <v>518056</v>
      </c>
      <c r="N8" s="157"/>
      <c r="O8" s="157"/>
      <c r="P8" s="157"/>
      <c r="Q8" s="157"/>
      <c r="R8" s="157"/>
      <c r="S8" s="157"/>
      <c r="T8" s="167"/>
      <c r="U8" s="168"/>
      <c r="V8" s="169"/>
      <c r="W8" s="169"/>
      <c r="X8" s="159"/>
      <c r="Y8" s="159"/>
      <c r="Z8" s="159"/>
      <c r="AA8" s="159"/>
      <c r="AB8" s="157"/>
      <c r="AC8" s="157"/>
      <c r="AD8" s="160"/>
      <c r="AE8" s="186"/>
      <c r="AF8" s="158"/>
      <c r="AG8" s="162"/>
      <c r="AH8" s="159"/>
      <c r="AI8" s="159"/>
      <c r="AJ8" s="159"/>
      <c r="AK8" s="158"/>
      <c r="AL8" s="159"/>
      <c r="AM8" s="159"/>
      <c r="AN8" s="159"/>
      <c r="AO8" s="159"/>
      <c r="AP8" s="159"/>
      <c r="AQ8" s="159"/>
      <c r="AR8" s="162"/>
      <c r="AS8" s="159"/>
      <c r="AT8" s="158"/>
      <c r="AU8" s="158"/>
      <c r="AV8" s="158"/>
      <c r="AW8" s="158"/>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row>
    <row r="9" spans="1:141" s="5" customFormat="1" ht="50.1" customHeight="1" x14ac:dyDescent="0.25">
      <c r="A9" s="157" t="s">
        <v>16</v>
      </c>
      <c r="B9" s="157" t="s">
        <v>17</v>
      </c>
      <c r="C9" s="157">
        <v>2017</v>
      </c>
      <c r="D9" s="157" t="s">
        <v>19</v>
      </c>
      <c r="E9" s="157" t="s">
        <v>128</v>
      </c>
      <c r="F9" s="163" t="s">
        <v>130</v>
      </c>
      <c r="G9" s="162" t="s">
        <v>110</v>
      </c>
      <c r="H9" s="163" t="s">
        <v>131</v>
      </c>
      <c r="I9" s="28" t="s">
        <v>132</v>
      </c>
      <c r="J9" s="28" t="s">
        <v>133</v>
      </c>
      <c r="K9" s="28" t="s">
        <v>134</v>
      </c>
      <c r="L9" s="28"/>
      <c r="M9" s="8">
        <v>409575</v>
      </c>
      <c r="N9" s="157" t="s">
        <v>132</v>
      </c>
      <c r="O9" s="157" t="s">
        <v>133</v>
      </c>
      <c r="P9" s="157" t="s">
        <v>134</v>
      </c>
      <c r="Q9" s="157"/>
      <c r="R9" s="157" t="s">
        <v>10</v>
      </c>
      <c r="S9" s="157" t="s">
        <v>10</v>
      </c>
      <c r="T9" s="167" t="s">
        <v>128</v>
      </c>
      <c r="U9" s="168">
        <v>42751</v>
      </c>
      <c r="V9" s="169">
        <f>W9</f>
        <v>409575</v>
      </c>
      <c r="W9" s="169">
        <v>409575</v>
      </c>
      <c r="X9" s="159" t="s">
        <v>141</v>
      </c>
      <c r="Y9" s="159" t="s">
        <v>78</v>
      </c>
      <c r="Z9" s="159" t="s">
        <v>77</v>
      </c>
      <c r="AA9" s="159" t="s">
        <v>79</v>
      </c>
      <c r="AB9" s="157" t="s">
        <v>131</v>
      </c>
      <c r="AC9" s="159">
        <f>V9*0.15</f>
        <v>61436.25</v>
      </c>
      <c r="AD9" s="160" t="s">
        <v>142</v>
      </c>
      <c r="AE9" s="186" t="s">
        <v>143</v>
      </c>
      <c r="AF9" s="161" t="s">
        <v>128</v>
      </c>
      <c r="AG9" s="162" t="s">
        <v>86</v>
      </c>
      <c r="AH9" s="159" t="s">
        <v>89</v>
      </c>
      <c r="AI9" s="159" t="s">
        <v>90</v>
      </c>
      <c r="AJ9" s="159" t="s">
        <v>77</v>
      </c>
      <c r="AK9" s="158" t="s">
        <v>77</v>
      </c>
      <c r="AL9" s="159" t="s">
        <v>77</v>
      </c>
      <c r="AM9" s="159" t="s">
        <v>77</v>
      </c>
      <c r="AN9" s="159" t="s">
        <v>20</v>
      </c>
      <c r="AO9" s="159" t="s">
        <v>20</v>
      </c>
      <c r="AP9" s="159" t="s">
        <v>20</v>
      </c>
      <c r="AQ9" s="159" t="s">
        <v>20</v>
      </c>
      <c r="AR9" s="162" t="s">
        <v>108</v>
      </c>
      <c r="AS9" s="159" t="s">
        <v>120</v>
      </c>
      <c r="AT9" s="158" t="s">
        <v>109</v>
      </c>
      <c r="AU9" s="158" t="s">
        <v>109</v>
      </c>
      <c r="AV9" s="158" t="s">
        <v>109</v>
      </c>
      <c r="AW9" s="158" t="s">
        <v>109</v>
      </c>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row>
    <row r="10" spans="1:141" s="5" customFormat="1" ht="50.1" customHeight="1" x14ac:dyDescent="0.25">
      <c r="A10" s="157"/>
      <c r="B10" s="157"/>
      <c r="C10" s="157"/>
      <c r="D10" s="157"/>
      <c r="E10" s="157"/>
      <c r="F10" s="163"/>
      <c r="G10" s="162"/>
      <c r="H10" s="163"/>
      <c r="I10" s="28" t="s">
        <v>135</v>
      </c>
      <c r="J10" s="28" t="s">
        <v>136</v>
      </c>
      <c r="K10" s="28" t="s">
        <v>137</v>
      </c>
      <c r="L10" s="28"/>
      <c r="M10" s="8">
        <v>457200</v>
      </c>
      <c r="N10" s="157"/>
      <c r="O10" s="157"/>
      <c r="P10" s="157"/>
      <c r="Q10" s="157"/>
      <c r="R10" s="157"/>
      <c r="S10" s="157"/>
      <c r="T10" s="167"/>
      <c r="U10" s="168"/>
      <c r="V10" s="169"/>
      <c r="W10" s="169"/>
      <c r="X10" s="159"/>
      <c r="Y10" s="159"/>
      <c r="Z10" s="159"/>
      <c r="AA10" s="159"/>
      <c r="AB10" s="157"/>
      <c r="AC10" s="157"/>
      <c r="AD10" s="160"/>
      <c r="AE10" s="186"/>
      <c r="AF10" s="161"/>
      <c r="AG10" s="162"/>
      <c r="AH10" s="159"/>
      <c r="AI10" s="159"/>
      <c r="AJ10" s="159"/>
      <c r="AK10" s="158"/>
      <c r="AL10" s="159"/>
      <c r="AM10" s="159"/>
      <c r="AN10" s="159"/>
      <c r="AO10" s="159"/>
      <c r="AP10" s="159"/>
      <c r="AQ10" s="159"/>
      <c r="AR10" s="162"/>
      <c r="AS10" s="159"/>
      <c r="AT10" s="158"/>
      <c r="AU10" s="158"/>
      <c r="AV10" s="158"/>
      <c r="AW10" s="158"/>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row>
    <row r="11" spans="1:141" s="5" customFormat="1" ht="50.1" customHeight="1" x14ac:dyDescent="0.25">
      <c r="A11" s="157"/>
      <c r="B11" s="157"/>
      <c r="C11" s="157"/>
      <c r="D11" s="157"/>
      <c r="E11" s="157"/>
      <c r="F11" s="163"/>
      <c r="G11" s="162"/>
      <c r="H11" s="163"/>
      <c r="I11" s="28" t="s">
        <v>138</v>
      </c>
      <c r="J11" s="28" t="s">
        <v>139</v>
      </c>
      <c r="K11" s="28" t="s">
        <v>140</v>
      </c>
      <c r="L11" s="28"/>
      <c r="M11" s="8">
        <v>476250</v>
      </c>
      <c r="N11" s="157"/>
      <c r="O11" s="157"/>
      <c r="P11" s="157"/>
      <c r="Q11" s="157"/>
      <c r="R11" s="157"/>
      <c r="S11" s="157"/>
      <c r="T11" s="167"/>
      <c r="U11" s="168"/>
      <c r="V11" s="169"/>
      <c r="W11" s="169"/>
      <c r="X11" s="159"/>
      <c r="Y11" s="159"/>
      <c r="Z11" s="159"/>
      <c r="AA11" s="159"/>
      <c r="AB11" s="157"/>
      <c r="AC11" s="157"/>
      <c r="AD11" s="160"/>
      <c r="AE11" s="186"/>
      <c r="AF11" s="161"/>
      <c r="AG11" s="162"/>
      <c r="AH11" s="159"/>
      <c r="AI11" s="159"/>
      <c r="AJ11" s="159"/>
      <c r="AK11" s="158"/>
      <c r="AL11" s="159"/>
      <c r="AM11" s="159"/>
      <c r="AN11" s="159"/>
      <c r="AO11" s="159"/>
      <c r="AP11" s="159"/>
      <c r="AQ11" s="159"/>
      <c r="AR11" s="162"/>
      <c r="AS11" s="159"/>
      <c r="AT11" s="158"/>
      <c r="AU11" s="158"/>
      <c r="AV11" s="158"/>
      <c r="AW11" s="158"/>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row>
    <row r="12" spans="1:141" s="5" customFormat="1" ht="76.5" x14ac:dyDescent="0.25">
      <c r="A12" s="157" t="s">
        <v>16</v>
      </c>
      <c r="B12" s="157" t="s">
        <v>17</v>
      </c>
      <c r="C12" s="157">
        <v>2017</v>
      </c>
      <c r="D12" s="157" t="s">
        <v>19</v>
      </c>
      <c r="E12" s="157" t="s">
        <v>144</v>
      </c>
      <c r="F12" s="163" t="s">
        <v>145</v>
      </c>
      <c r="G12" s="162" t="s">
        <v>110</v>
      </c>
      <c r="H12" s="163" t="s">
        <v>105</v>
      </c>
      <c r="I12" s="28" t="s">
        <v>21</v>
      </c>
      <c r="J12" s="28" t="s">
        <v>21</v>
      </c>
      <c r="K12" s="28" t="s">
        <v>21</v>
      </c>
      <c r="L12" s="28" t="s">
        <v>106</v>
      </c>
      <c r="M12" s="8">
        <v>54153.440000000002</v>
      </c>
      <c r="N12" s="157" t="s">
        <v>21</v>
      </c>
      <c r="O12" s="157" t="s">
        <v>21</v>
      </c>
      <c r="P12" s="157" t="s">
        <v>21</v>
      </c>
      <c r="Q12" s="157" t="s">
        <v>106</v>
      </c>
      <c r="R12" s="157" t="s">
        <v>107</v>
      </c>
      <c r="S12" s="157" t="s">
        <v>107</v>
      </c>
      <c r="T12" s="167" t="s">
        <v>144</v>
      </c>
      <c r="U12" s="168">
        <v>42783</v>
      </c>
      <c r="V12" s="169">
        <f>W12/1.16</f>
        <v>46684.000000000007</v>
      </c>
      <c r="W12" s="169">
        <v>54153.440000000002</v>
      </c>
      <c r="X12" s="159" t="s">
        <v>148</v>
      </c>
      <c r="Y12" s="159" t="s">
        <v>78</v>
      </c>
      <c r="Z12" s="159" t="s">
        <v>77</v>
      </c>
      <c r="AA12" s="159" t="s">
        <v>79</v>
      </c>
      <c r="AB12" s="157" t="s">
        <v>105</v>
      </c>
      <c r="AC12" s="159" t="s">
        <v>77</v>
      </c>
      <c r="AD12" s="160" t="s">
        <v>149</v>
      </c>
      <c r="AE12" s="160" t="s">
        <v>149</v>
      </c>
      <c r="AF12" s="158" t="s">
        <v>144</v>
      </c>
      <c r="AG12" s="162" t="s">
        <v>86</v>
      </c>
      <c r="AH12" s="159" t="s">
        <v>89</v>
      </c>
      <c r="AI12" s="159" t="s">
        <v>90</v>
      </c>
      <c r="AJ12" s="159" t="s">
        <v>77</v>
      </c>
      <c r="AK12" s="158" t="s">
        <v>77</v>
      </c>
      <c r="AL12" s="159" t="s">
        <v>77</v>
      </c>
      <c r="AM12" s="159" t="s">
        <v>77</v>
      </c>
      <c r="AN12" s="159" t="s">
        <v>20</v>
      </c>
      <c r="AO12" s="159" t="s">
        <v>20</v>
      </c>
      <c r="AP12" s="159" t="s">
        <v>20</v>
      </c>
      <c r="AQ12" s="159" t="s">
        <v>20</v>
      </c>
      <c r="AR12" s="162" t="s">
        <v>108</v>
      </c>
      <c r="AS12" s="159" t="s">
        <v>150</v>
      </c>
      <c r="AT12" s="158" t="s">
        <v>109</v>
      </c>
      <c r="AU12" s="158" t="s">
        <v>109</v>
      </c>
      <c r="AV12" s="158" t="s">
        <v>109</v>
      </c>
      <c r="AW12" s="158" t="s">
        <v>109</v>
      </c>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row>
    <row r="13" spans="1:141" s="5" customFormat="1" ht="76.5" x14ac:dyDescent="0.25">
      <c r="A13" s="157"/>
      <c r="B13" s="157"/>
      <c r="C13" s="157"/>
      <c r="D13" s="157"/>
      <c r="E13" s="157"/>
      <c r="F13" s="163"/>
      <c r="G13" s="162"/>
      <c r="H13" s="163"/>
      <c r="I13" s="28" t="s">
        <v>21</v>
      </c>
      <c r="J13" s="28" t="s">
        <v>21</v>
      </c>
      <c r="K13" s="28" t="s">
        <v>21</v>
      </c>
      <c r="L13" s="28" t="s">
        <v>146</v>
      </c>
      <c r="M13" s="8">
        <v>92289.600000000006</v>
      </c>
      <c r="N13" s="157"/>
      <c r="O13" s="157"/>
      <c r="P13" s="157"/>
      <c r="Q13" s="157"/>
      <c r="R13" s="157"/>
      <c r="S13" s="157"/>
      <c r="T13" s="167"/>
      <c r="U13" s="168"/>
      <c r="V13" s="169"/>
      <c r="W13" s="169"/>
      <c r="X13" s="159"/>
      <c r="Y13" s="159"/>
      <c r="Z13" s="159"/>
      <c r="AA13" s="159"/>
      <c r="AB13" s="157"/>
      <c r="AC13" s="157"/>
      <c r="AD13" s="160"/>
      <c r="AE13" s="160"/>
      <c r="AF13" s="158"/>
      <c r="AG13" s="162"/>
      <c r="AH13" s="159"/>
      <c r="AI13" s="159"/>
      <c r="AJ13" s="159"/>
      <c r="AK13" s="158"/>
      <c r="AL13" s="159"/>
      <c r="AM13" s="159"/>
      <c r="AN13" s="159"/>
      <c r="AO13" s="159"/>
      <c r="AP13" s="159"/>
      <c r="AQ13" s="159"/>
      <c r="AR13" s="162"/>
      <c r="AS13" s="159"/>
      <c r="AT13" s="158"/>
      <c r="AU13" s="158"/>
      <c r="AV13" s="158"/>
      <c r="AW13" s="158"/>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row>
    <row r="14" spans="1:141" s="5" customFormat="1" ht="76.5" x14ac:dyDescent="0.25">
      <c r="A14" s="157"/>
      <c r="B14" s="157"/>
      <c r="C14" s="157"/>
      <c r="D14" s="157"/>
      <c r="E14" s="157"/>
      <c r="F14" s="163"/>
      <c r="G14" s="162"/>
      <c r="H14" s="163"/>
      <c r="I14" s="28" t="s">
        <v>21</v>
      </c>
      <c r="J14" s="28" t="s">
        <v>21</v>
      </c>
      <c r="K14" s="28" t="s">
        <v>21</v>
      </c>
      <c r="L14" s="28" t="s">
        <v>147</v>
      </c>
      <c r="M14" s="8">
        <v>57392.160000000003</v>
      </c>
      <c r="N14" s="157"/>
      <c r="O14" s="157"/>
      <c r="P14" s="157"/>
      <c r="Q14" s="157"/>
      <c r="R14" s="157"/>
      <c r="S14" s="157"/>
      <c r="T14" s="167"/>
      <c r="U14" s="168"/>
      <c r="V14" s="169"/>
      <c r="W14" s="169"/>
      <c r="X14" s="159"/>
      <c r="Y14" s="159"/>
      <c r="Z14" s="159"/>
      <c r="AA14" s="159"/>
      <c r="AB14" s="157"/>
      <c r="AC14" s="157"/>
      <c r="AD14" s="160"/>
      <c r="AE14" s="160"/>
      <c r="AF14" s="158"/>
      <c r="AG14" s="162"/>
      <c r="AH14" s="159"/>
      <c r="AI14" s="159"/>
      <c r="AJ14" s="159"/>
      <c r="AK14" s="158"/>
      <c r="AL14" s="159"/>
      <c r="AM14" s="159"/>
      <c r="AN14" s="159"/>
      <c r="AO14" s="159"/>
      <c r="AP14" s="159"/>
      <c r="AQ14" s="159"/>
      <c r="AR14" s="162"/>
      <c r="AS14" s="159"/>
      <c r="AT14" s="158"/>
      <c r="AU14" s="158"/>
      <c r="AV14" s="158"/>
      <c r="AW14" s="158"/>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row>
    <row r="15" spans="1:141" s="5" customFormat="1" ht="76.5" x14ac:dyDescent="0.25">
      <c r="A15" s="157" t="s">
        <v>16</v>
      </c>
      <c r="B15" s="157" t="s">
        <v>17</v>
      </c>
      <c r="C15" s="157">
        <v>2017</v>
      </c>
      <c r="D15" s="157" t="s">
        <v>19</v>
      </c>
      <c r="E15" s="157" t="s">
        <v>151</v>
      </c>
      <c r="F15" s="163" t="s">
        <v>152</v>
      </c>
      <c r="G15" s="162" t="s">
        <v>110</v>
      </c>
      <c r="H15" s="163" t="s">
        <v>153</v>
      </c>
      <c r="I15" s="28" t="s">
        <v>21</v>
      </c>
      <c r="J15" s="28" t="s">
        <v>21</v>
      </c>
      <c r="K15" s="28" t="s">
        <v>21</v>
      </c>
      <c r="L15" s="28" t="s">
        <v>154</v>
      </c>
      <c r="M15" s="8">
        <v>71933.919999999998</v>
      </c>
      <c r="N15" s="157" t="s">
        <v>21</v>
      </c>
      <c r="O15" s="157" t="s">
        <v>21</v>
      </c>
      <c r="P15" s="157" t="s">
        <v>21</v>
      </c>
      <c r="Q15" s="157" t="s">
        <v>154</v>
      </c>
      <c r="R15" s="157" t="s">
        <v>12</v>
      </c>
      <c r="S15" s="164" t="s">
        <v>12</v>
      </c>
      <c r="T15" s="167" t="s">
        <v>151</v>
      </c>
      <c r="U15" s="168">
        <v>42781</v>
      </c>
      <c r="V15" s="169">
        <f>W15/1.16</f>
        <v>62012</v>
      </c>
      <c r="W15" s="169">
        <v>71933.919999999998</v>
      </c>
      <c r="X15" s="159" t="s">
        <v>77</v>
      </c>
      <c r="Y15" s="159" t="s">
        <v>78</v>
      </c>
      <c r="Z15" s="159" t="s">
        <v>77</v>
      </c>
      <c r="AA15" s="159" t="s">
        <v>79</v>
      </c>
      <c r="AB15" s="157" t="s">
        <v>153</v>
      </c>
      <c r="AC15" s="159" t="s">
        <v>77</v>
      </c>
      <c r="AD15" s="160" t="s">
        <v>156</v>
      </c>
      <c r="AE15" s="160" t="s">
        <v>156</v>
      </c>
      <c r="AF15" s="158" t="s">
        <v>151</v>
      </c>
      <c r="AG15" s="162" t="s">
        <v>86</v>
      </c>
      <c r="AH15" s="159" t="s">
        <v>89</v>
      </c>
      <c r="AI15" s="159" t="s">
        <v>90</v>
      </c>
      <c r="AJ15" s="159" t="s">
        <v>77</v>
      </c>
      <c r="AK15" s="158" t="s">
        <v>77</v>
      </c>
      <c r="AL15" s="159" t="s">
        <v>77</v>
      </c>
      <c r="AM15" s="159" t="s">
        <v>77</v>
      </c>
      <c r="AN15" s="159" t="s">
        <v>20</v>
      </c>
      <c r="AO15" s="159" t="s">
        <v>20</v>
      </c>
      <c r="AP15" s="159" t="s">
        <v>20</v>
      </c>
      <c r="AQ15" s="159" t="s">
        <v>20</v>
      </c>
      <c r="AR15" s="162" t="s">
        <v>108</v>
      </c>
      <c r="AS15" s="159" t="s">
        <v>12</v>
      </c>
      <c r="AT15" s="158" t="s">
        <v>109</v>
      </c>
      <c r="AU15" s="158" t="s">
        <v>109</v>
      </c>
      <c r="AV15" s="158" t="s">
        <v>109</v>
      </c>
      <c r="AW15" s="158" t="s">
        <v>109</v>
      </c>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row>
    <row r="16" spans="1:141" s="5" customFormat="1" ht="76.5" x14ac:dyDescent="0.25">
      <c r="A16" s="157"/>
      <c r="B16" s="157"/>
      <c r="C16" s="157"/>
      <c r="D16" s="157"/>
      <c r="E16" s="157"/>
      <c r="F16" s="163"/>
      <c r="G16" s="162"/>
      <c r="H16" s="163"/>
      <c r="I16" s="28" t="s">
        <v>21</v>
      </c>
      <c r="J16" s="28" t="s">
        <v>21</v>
      </c>
      <c r="K16" s="28" t="s">
        <v>21</v>
      </c>
      <c r="L16" s="28" t="s">
        <v>155</v>
      </c>
      <c r="M16" s="8">
        <v>105009</v>
      </c>
      <c r="N16" s="157"/>
      <c r="O16" s="157"/>
      <c r="P16" s="157"/>
      <c r="Q16" s="157"/>
      <c r="R16" s="157"/>
      <c r="S16" s="165"/>
      <c r="T16" s="167"/>
      <c r="U16" s="168"/>
      <c r="V16" s="169"/>
      <c r="W16" s="169"/>
      <c r="X16" s="159"/>
      <c r="Y16" s="159"/>
      <c r="Z16" s="159"/>
      <c r="AA16" s="159"/>
      <c r="AB16" s="157"/>
      <c r="AC16" s="157"/>
      <c r="AD16" s="160"/>
      <c r="AE16" s="160"/>
      <c r="AF16" s="158"/>
      <c r="AG16" s="162"/>
      <c r="AH16" s="159"/>
      <c r="AI16" s="159"/>
      <c r="AJ16" s="159"/>
      <c r="AK16" s="158"/>
      <c r="AL16" s="159"/>
      <c r="AM16" s="159"/>
      <c r="AN16" s="159"/>
      <c r="AO16" s="159"/>
      <c r="AP16" s="159"/>
      <c r="AQ16" s="159"/>
      <c r="AR16" s="162"/>
      <c r="AS16" s="159"/>
      <c r="AT16" s="158"/>
      <c r="AU16" s="158"/>
      <c r="AV16" s="158"/>
      <c r="AW16" s="158"/>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row>
    <row r="17" spans="1:141" s="5" customFormat="1" ht="76.5" x14ac:dyDescent="0.25">
      <c r="A17" s="157"/>
      <c r="B17" s="157"/>
      <c r="C17" s="157"/>
      <c r="D17" s="157"/>
      <c r="E17" s="157"/>
      <c r="F17" s="163"/>
      <c r="G17" s="162"/>
      <c r="H17" s="163"/>
      <c r="I17" s="28" t="s">
        <v>21</v>
      </c>
      <c r="J17" s="28" t="s">
        <v>21</v>
      </c>
      <c r="K17" s="28" t="s">
        <v>21</v>
      </c>
      <c r="L17" s="28" t="s">
        <v>33</v>
      </c>
      <c r="M17" s="8">
        <v>92800</v>
      </c>
      <c r="N17" s="157"/>
      <c r="O17" s="157"/>
      <c r="P17" s="157"/>
      <c r="Q17" s="157"/>
      <c r="R17" s="157"/>
      <c r="S17" s="166"/>
      <c r="T17" s="167"/>
      <c r="U17" s="168"/>
      <c r="V17" s="169"/>
      <c r="W17" s="169"/>
      <c r="X17" s="159"/>
      <c r="Y17" s="159"/>
      <c r="Z17" s="159"/>
      <c r="AA17" s="159"/>
      <c r="AB17" s="157"/>
      <c r="AC17" s="157"/>
      <c r="AD17" s="160"/>
      <c r="AE17" s="160"/>
      <c r="AF17" s="158"/>
      <c r="AG17" s="162"/>
      <c r="AH17" s="159"/>
      <c r="AI17" s="159"/>
      <c r="AJ17" s="159"/>
      <c r="AK17" s="158"/>
      <c r="AL17" s="159"/>
      <c r="AM17" s="159"/>
      <c r="AN17" s="159"/>
      <c r="AO17" s="159"/>
      <c r="AP17" s="159"/>
      <c r="AQ17" s="159"/>
      <c r="AR17" s="162"/>
      <c r="AS17" s="159"/>
      <c r="AT17" s="158"/>
      <c r="AU17" s="158"/>
      <c r="AV17" s="158"/>
      <c r="AW17" s="158"/>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row>
    <row r="18" spans="1:141" s="5" customFormat="1" ht="76.5" x14ac:dyDescent="0.25">
      <c r="A18" s="157" t="s">
        <v>16</v>
      </c>
      <c r="B18" s="157" t="s">
        <v>17</v>
      </c>
      <c r="C18" s="157">
        <v>2017</v>
      </c>
      <c r="D18" s="157" t="s">
        <v>19</v>
      </c>
      <c r="E18" s="157" t="s">
        <v>158</v>
      </c>
      <c r="F18" s="163" t="s">
        <v>157</v>
      </c>
      <c r="G18" s="162" t="s">
        <v>110</v>
      </c>
      <c r="H18" s="163" t="s">
        <v>159</v>
      </c>
      <c r="I18" s="28" t="s">
        <v>21</v>
      </c>
      <c r="J18" s="28" t="s">
        <v>21</v>
      </c>
      <c r="K18" s="28" t="s">
        <v>21</v>
      </c>
      <c r="L18" s="28" t="s">
        <v>28</v>
      </c>
      <c r="M18" s="8">
        <v>118784</v>
      </c>
      <c r="N18" s="157" t="s">
        <v>21</v>
      </c>
      <c r="O18" s="157" t="s">
        <v>21</v>
      </c>
      <c r="P18" s="157" t="s">
        <v>21</v>
      </c>
      <c r="Q18" s="157" t="s">
        <v>160</v>
      </c>
      <c r="R18" s="157" t="s">
        <v>10</v>
      </c>
      <c r="S18" s="157" t="s">
        <v>10</v>
      </c>
      <c r="T18" s="167" t="s">
        <v>158</v>
      </c>
      <c r="U18" s="168">
        <v>42789</v>
      </c>
      <c r="V18" s="169">
        <f>W18/1.16</f>
        <v>61805.922413793101</v>
      </c>
      <c r="W18" s="169">
        <v>71694.87</v>
      </c>
      <c r="X18" s="159" t="s">
        <v>161</v>
      </c>
      <c r="Y18" s="159" t="s">
        <v>78</v>
      </c>
      <c r="Z18" s="159" t="s">
        <v>77</v>
      </c>
      <c r="AA18" s="159" t="s">
        <v>79</v>
      </c>
      <c r="AB18" s="157" t="s">
        <v>159</v>
      </c>
      <c r="AC18" s="159" t="s">
        <v>77</v>
      </c>
      <c r="AD18" s="160" t="s">
        <v>156</v>
      </c>
      <c r="AE18" s="160" t="s">
        <v>162</v>
      </c>
      <c r="AF18" s="158" t="s">
        <v>158</v>
      </c>
      <c r="AG18" s="162" t="s">
        <v>86</v>
      </c>
      <c r="AH18" s="159" t="s">
        <v>89</v>
      </c>
      <c r="AI18" s="159" t="s">
        <v>90</v>
      </c>
      <c r="AJ18" s="159" t="s">
        <v>77</v>
      </c>
      <c r="AK18" s="158" t="s">
        <v>77</v>
      </c>
      <c r="AL18" s="159" t="s">
        <v>77</v>
      </c>
      <c r="AM18" s="159" t="s">
        <v>77</v>
      </c>
      <c r="AN18" s="159" t="s">
        <v>20</v>
      </c>
      <c r="AO18" s="159" t="s">
        <v>20</v>
      </c>
      <c r="AP18" s="159" t="s">
        <v>20</v>
      </c>
      <c r="AQ18" s="159" t="s">
        <v>20</v>
      </c>
      <c r="AR18" s="162" t="s">
        <v>108</v>
      </c>
      <c r="AS18" s="159" t="s">
        <v>12</v>
      </c>
      <c r="AT18" s="158" t="s">
        <v>109</v>
      </c>
      <c r="AU18" s="158" t="s">
        <v>109</v>
      </c>
      <c r="AV18" s="158" t="s">
        <v>109</v>
      </c>
      <c r="AW18" s="158" t="s">
        <v>109</v>
      </c>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row>
    <row r="19" spans="1:141" s="5" customFormat="1" ht="76.5" x14ac:dyDescent="0.25">
      <c r="A19" s="157"/>
      <c r="B19" s="157"/>
      <c r="C19" s="157"/>
      <c r="D19" s="157"/>
      <c r="E19" s="157"/>
      <c r="F19" s="163"/>
      <c r="G19" s="162"/>
      <c r="H19" s="163"/>
      <c r="I19" s="28" t="s">
        <v>21</v>
      </c>
      <c r="J19" s="28" t="s">
        <v>21</v>
      </c>
      <c r="K19" s="28" t="s">
        <v>21</v>
      </c>
      <c r="L19" s="28" t="s">
        <v>160</v>
      </c>
      <c r="M19" s="8">
        <v>71694.867199999993</v>
      </c>
      <c r="N19" s="157"/>
      <c r="O19" s="157"/>
      <c r="P19" s="157"/>
      <c r="Q19" s="157"/>
      <c r="R19" s="157"/>
      <c r="S19" s="157"/>
      <c r="T19" s="167"/>
      <c r="U19" s="168"/>
      <c r="V19" s="169"/>
      <c r="W19" s="169"/>
      <c r="X19" s="159"/>
      <c r="Y19" s="159"/>
      <c r="Z19" s="159"/>
      <c r="AA19" s="159"/>
      <c r="AB19" s="157"/>
      <c r="AC19" s="157"/>
      <c r="AD19" s="160"/>
      <c r="AE19" s="160"/>
      <c r="AF19" s="158"/>
      <c r="AG19" s="162"/>
      <c r="AH19" s="159"/>
      <c r="AI19" s="159"/>
      <c r="AJ19" s="159"/>
      <c r="AK19" s="158"/>
      <c r="AL19" s="159"/>
      <c r="AM19" s="159"/>
      <c r="AN19" s="159"/>
      <c r="AO19" s="159"/>
      <c r="AP19" s="159"/>
      <c r="AQ19" s="159"/>
      <c r="AR19" s="162"/>
      <c r="AS19" s="159"/>
      <c r="AT19" s="158"/>
      <c r="AU19" s="158"/>
      <c r="AV19" s="158"/>
      <c r="AW19" s="158"/>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row>
    <row r="20" spans="1:141" s="5" customFormat="1" ht="76.5" x14ac:dyDescent="0.25">
      <c r="A20" s="157"/>
      <c r="B20" s="157"/>
      <c r="C20" s="157"/>
      <c r="D20" s="157"/>
      <c r="E20" s="157"/>
      <c r="F20" s="163"/>
      <c r="G20" s="162"/>
      <c r="H20" s="163"/>
      <c r="I20" s="28" t="s">
        <v>21</v>
      </c>
      <c r="J20" s="28" t="s">
        <v>21</v>
      </c>
      <c r="K20" s="28" t="s">
        <v>21</v>
      </c>
      <c r="L20" s="28" t="s">
        <v>50</v>
      </c>
      <c r="M20" s="8">
        <v>79112</v>
      </c>
      <c r="N20" s="157"/>
      <c r="O20" s="157"/>
      <c r="P20" s="157"/>
      <c r="Q20" s="157"/>
      <c r="R20" s="157"/>
      <c r="S20" s="157"/>
      <c r="T20" s="167"/>
      <c r="U20" s="168"/>
      <c r="V20" s="169"/>
      <c r="W20" s="169"/>
      <c r="X20" s="159"/>
      <c r="Y20" s="159"/>
      <c r="Z20" s="159"/>
      <c r="AA20" s="159"/>
      <c r="AB20" s="157"/>
      <c r="AC20" s="157"/>
      <c r="AD20" s="160"/>
      <c r="AE20" s="160"/>
      <c r="AF20" s="158"/>
      <c r="AG20" s="162"/>
      <c r="AH20" s="159"/>
      <c r="AI20" s="159"/>
      <c r="AJ20" s="159"/>
      <c r="AK20" s="158"/>
      <c r="AL20" s="159"/>
      <c r="AM20" s="159"/>
      <c r="AN20" s="159"/>
      <c r="AO20" s="159"/>
      <c r="AP20" s="159"/>
      <c r="AQ20" s="159"/>
      <c r="AR20" s="162"/>
      <c r="AS20" s="159"/>
      <c r="AT20" s="158"/>
      <c r="AU20" s="158"/>
      <c r="AV20" s="158"/>
      <c r="AW20" s="158"/>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row>
    <row r="21" spans="1:141" s="5" customFormat="1" ht="76.5" x14ac:dyDescent="0.25">
      <c r="A21" s="157" t="s">
        <v>16</v>
      </c>
      <c r="B21" s="157" t="s">
        <v>18</v>
      </c>
      <c r="C21" s="157">
        <v>2017</v>
      </c>
      <c r="D21" s="157" t="s">
        <v>19</v>
      </c>
      <c r="E21" s="157" t="s">
        <v>163</v>
      </c>
      <c r="F21" s="163" t="s">
        <v>164</v>
      </c>
      <c r="G21" s="162" t="s">
        <v>110</v>
      </c>
      <c r="H21" s="163" t="s">
        <v>165</v>
      </c>
      <c r="I21" s="28" t="s">
        <v>21</v>
      </c>
      <c r="J21" s="28" t="s">
        <v>21</v>
      </c>
      <c r="K21" s="28" t="s">
        <v>21</v>
      </c>
      <c r="L21" s="28" t="s">
        <v>14</v>
      </c>
      <c r="M21" s="8">
        <v>86549.943199999994</v>
      </c>
      <c r="N21" s="157" t="s">
        <v>21</v>
      </c>
      <c r="O21" s="157" t="s">
        <v>21</v>
      </c>
      <c r="P21" s="157" t="s">
        <v>21</v>
      </c>
      <c r="Q21" s="157" t="s">
        <v>14</v>
      </c>
      <c r="R21" s="157" t="s">
        <v>13</v>
      </c>
      <c r="S21" s="157" t="s">
        <v>13</v>
      </c>
      <c r="T21" s="167" t="s">
        <v>163</v>
      </c>
      <c r="U21" s="168">
        <v>42794</v>
      </c>
      <c r="V21" s="169">
        <f>W21/1.16</f>
        <v>74612.017241379319</v>
      </c>
      <c r="W21" s="169">
        <v>86549.94</v>
      </c>
      <c r="X21" s="159" t="s">
        <v>168</v>
      </c>
      <c r="Y21" s="159" t="s">
        <v>78</v>
      </c>
      <c r="Z21" s="159" t="s">
        <v>77</v>
      </c>
      <c r="AA21" s="159" t="s">
        <v>79</v>
      </c>
      <c r="AB21" s="157" t="s">
        <v>169</v>
      </c>
      <c r="AC21" s="159" t="s">
        <v>77</v>
      </c>
      <c r="AD21" s="160" t="s">
        <v>170</v>
      </c>
      <c r="AE21" s="160" t="s">
        <v>170</v>
      </c>
      <c r="AF21" s="158" t="s">
        <v>163</v>
      </c>
      <c r="AG21" s="162" t="s">
        <v>86</v>
      </c>
      <c r="AH21" s="159" t="s">
        <v>89</v>
      </c>
      <c r="AI21" s="159" t="s">
        <v>90</v>
      </c>
      <c r="AJ21" s="159" t="s">
        <v>77</v>
      </c>
      <c r="AK21" s="158" t="s">
        <v>77</v>
      </c>
      <c r="AL21" s="159" t="s">
        <v>77</v>
      </c>
      <c r="AM21" s="159" t="s">
        <v>77</v>
      </c>
      <c r="AN21" s="159" t="s">
        <v>20</v>
      </c>
      <c r="AO21" s="159" t="s">
        <v>20</v>
      </c>
      <c r="AP21" s="159" t="s">
        <v>20</v>
      </c>
      <c r="AQ21" s="159" t="s">
        <v>20</v>
      </c>
      <c r="AR21" s="162" t="s">
        <v>108</v>
      </c>
      <c r="AS21" s="157" t="s">
        <v>13</v>
      </c>
      <c r="AT21" s="158" t="s">
        <v>109</v>
      </c>
      <c r="AU21" s="158" t="s">
        <v>109</v>
      </c>
      <c r="AV21" s="158" t="s">
        <v>109</v>
      </c>
      <c r="AW21" s="158" t="s">
        <v>109</v>
      </c>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row>
    <row r="22" spans="1:141" s="5" customFormat="1" ht="12.75" x14ac:dyDescent="0.25">
      <c r="A22" s="157"/>
      <c r="B22" s="157"/>
      <c r="C22" s="157"/>
      <c r="D22" s="157"/>
      <c r="E22" s="157"/>
      <c r="F22" s="163"/>
      <c r="G22" s="162"/>
      <c r="H22" s="163"/>
      <c r="I22" s="28" t="s">
        <v>166</v>
      </c>
      <c r="J22" s="28" t="s">
        <v>24</v>
      </c>
      <c r="K22" s="28" t="s">
        <v>167</v>
      </c>
      <c r="L22" s="28"/>
      <c r="M22" s="8">
        <v>97057.600000000006</v>
      </c>
      <c r="N22" s="157"/>
      <c r="O22" s="157"/>
      <c r="P22" s="157"/>
      <c r="Q22" s="157"/>
      <c r="R22" s="157"/>
      <c r="S22" s="157"/>
      <c r="T22" s="167"/>
      <c r="U22" s="168"/>
      <c r="V22" s="169"/>
      <c r="W22" s="169"/>
      <c r="X22" s="159"/>
      <c r="Y22" s="159"/>
      <c r="Z22" s="159"/>
      <c r="AA22" s="159"/>
      <c r="AB22" s="157"/>
      <c r="AC22" s="157"/>
      <c r="AD22" s="160"/>
      <c r="AE22" s="160"/>
      <c r="AF22" s="158"/>
      <c r="AG22" s="162"/>
      <c r="AH22" s="159"/>
      <c r="AI22" s="159"/>
      <c r="AJ22" s="159"/>
      <c r="AK22" s="158"/>
      <c r="AL22" s="159"/>
      <c r="AM22" s="159"/>
      <c r="AN22" s="159"/>
      <c r="AO22" s="159"/>
      <c r="AP22" s="159"/>
      <c r="AQ22" s="159"/>
      <c r="AR22" s="162"/>
      <c r="AS22" s="157"/>
      <c r="AT22" s="158"/>
      <c r="AU22" s="158"/>
      <c r="AV22" s="158"/>
      <c r="AW22" s="158"/>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row>
    <row r="23" spans="1:141" s="5" customFormat="1" ht="76.5" x14ac:dyDescent="0.25">
      <c r="A23" s="157"/>
      <c r="B23" s="157"/>
      <c r="C23" s="157"/>
      <c r="D23" s="157"/>
      <c r="E23" s="157"/>
      <c r="F23" s="163"/>
      <c r="G23" s="162"/>
      <c r="H23" s="163"/>
      <c r="I23" s="28" t="s">
        <v>21</v>
      </c>
      <c r="J23" s="28" t="s">
        <v>21</v>
      </c>
      <c r="K23" s="28" t="s">
        <v>21</v>
      </c>
      <c r="L23" s="28" t="s">
        <v>32</v>
      </c>
      <c r="M23" s="8">
        <v>97310.55</v>
      </c>
      <c r="N23" s="157"/>
      <c r="O23" s="157"/>
      <c r="P23" s="157"/>
      <c r="Q23" s="157"/>
      <c r="R23" s="157"/>
      <c r="S23" s="157"/>
      <c r="T23" s="167"/>
      <c r="U23" s="168"/>
      <c r="V23" s="169"/>
      <c r="W23" s="169"/>
      <c r="X23" s="159"/>
      <c r="Y23" s="159"/>
      <c r="Z23" s="159"/>
      <c r="AA23" s="159"/>
      <c r="AB23" s="157"/>
      <c r="AC23" s="157"/>
      <c r="AD23" s="160"/>
      <c r="AE23" s="160"/>
      <c r="AF23" s="158"/>
      <c r="AG23" s="162"/>
      <c r="AH23" s="159"/>
      <c r="AI23" s="159"/>
      <c r="AJ23" s="159"/>
      <c r="AK23" s="158"/>
      <c r="AL23" s="159"/>
      <c r="AM23" s="159"/>
      <c r="AN23" s="159"/>
      <c r="AO23" s="159"/>
      <c r="AP23" s="159"/>
      <c r="AQ23" s="159"/>
      <c r="AR23" s="162"/>
      <c r="AS23" s="157"/>
      <c r="AT23" s="158"/>
      <c r="AU23" s="158"/>
      <c r="AV23" s="158"/>
      <c r="AW23" s="158"/>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row>
    <row r="24" spans="1:141" s="5" customFormat="1" ht="76.5" x14ac:dyDescent="0.25">
      <c r="A24" s="157" t="s">
        <v>16</v>
      </c>
      <c r="B24" s="157" t="s">
        <v>17</v>
      </c>
      <c r="C24" s="157">
        <v>2017</v>
      </c>
      <c r="D24" s="157" t="s">
        <v>19</v>
      </c>
      <c r="E24" s="157" t="s">
        <v>171</v>
      </c>
      <c r="F24" s="163" t="s">
        <v>172</v>
      </c>
      <c r="G24" s="162" t="s">
        <v>110</v>
      </c>
      <c r="H24" s="163" t="s">
        <v>173</v>
      </c>
      <c r="I24" s="28" t="s">
        <v>21</v>
      </c>
      <c r="J24" s="28" t="s">
        <v>21</v>
      </c>
      <c r="K24" s="28" t="s">
        <v>21</v>
      </c>
      <c r="L24" s="28" t="s">
        <v>111</v>
      </c>
      <c r="M24" s="8">
        <v>428024.53</v>
      </c>
      <c r="N24" s="157" t="s">
        <v>21</v>
      </c>
      <c r="O24" s="157" t="s">
        <v>21</v>
      </c>
      <c r="P24" s="157" t="s">
        <v>21</v>
      </c>
      <c r="Q24" s="157" t="s">
        <v>111</v>
      </c>
      <c r="R24" s="157" t="s">
        <v>10</v>
      </c>
      <c r="S24" s="157" t="s">
        <v>10</v>
      </c>
      <c r="T24" s="167" t="s">
        <v>175</v>
      </c>
      <c r="U24" s="168">
        <v>42794</v>
      </c>
      <c r="V24" s="169">
        <f>W24/1.16</f>
        <v>368986.66379310348</v>
      </c>
      <c r="W24" s="169">
        <v>428024.53</v>
      </c>
      <c r="X24" s="159" t="s">
        <v>77</v>
      </c>
      <c r="Y24" s="159" t="s">
        <v>78</v>
      </c>
      <c r="Z24" s="159" t="s">
        <v>77</v>
      </c>
      <c r="AA24" s="159" t="s">
        <v>79</v>
      </c>
      <c r="AB24" s="157" t="s">
        <v>173</v>
      </c>
      <c r="AC24" s="159">
        <f>V24*0.15</f>
        <v>55347.999568965519</v>
      </c>
      <c r="AD24" s="160" t="s">
        <v>176</v>
      </c>
      <c r="AE24" s="160" t="s">
        <v>176</v>
      </c>
      <c r="AF24" s="161" t="s">
        <v>175</v>
      </c>
      <c r="AG24" s="162" t="s">
        <v>86</v>
      </c>
      <c r="AH24" s="159" t="s">
        <v>89</v>
      </c>
      <c r="AI24" s="159" t="s">
        <v>90</v>
      </c>
      <c r="AJ24" s="159" t="s">
        <v>77</v>
      </c>
      <c r="AK24" s="158" t="s">
        <v>77</v>
      </c>
      <c r="AL24" s="159" t="s">
        <v>77</v>
      </c>
      <c r="AM24" s="159" t="s">
        <v>77</v>
      </c>
      <c r="AN24" s="159" t="s">
        <v>20</v>
      </c>
      <c r="AO24" s="159" t="s">
        <v>20</v>
      </c>
      <c r="AP24" s="159" t="s">
        <v>20</v>
      </c>
      <c r="AQ24" s="159" t="s">
        <v>20</v>
      </c>
      <c r="AR24" s="162" t="s">
        <v>108</v>
      </c>
      <c r="AS24" s="159" t="s">
        <v>10</v>
      </c>
      <c r="AT24" s="158" t="s">
        <v>109</v>
      </c>
      <c r="AU24" s="158" t="s">
        <v>109</v>
      </c>
      <c r="AV24" s="158" t="s">
        <v>109</v>
      </c>
      <c r="AW24" s="158" t="s">
        <v>109</v>
      </c>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row>
    <row r="25" spans="1:141" s="5" customFormat="1" ht="76.5" x14ac:dyDescent="0.25">
      <c r="A25" s="157"/>
      <c r="B25" s="157"/>
      <c r="C25" s="157"/>
      <c r="D25" s="157"/>
      <c r="E25" s="157"/>
      <c r="F25" s="163"/>
      <c r="G25" s="162"/>
      <c r="H25" s="163"/>
      <c r="I25" s="28" t="s">
        <v>21</v>
      </c>
      <c r="J25" s="28" t="s">
        <v>21</v>
      </c>
      <c r="K25" s="28" t="s">
        <v>21</v>
      </c>
      <c r="L25" s="28" t="s">
        <v>174</v>
      </c>
      <c r="M25" s="8">
        <v>449148.52</v>
      </c>
      <c r="N25" s="157"/>
      <c r="O25" s="157"/>
      <c r="P25" s="157"/>
      <c r="Q25" s="157"/>
      <c r="R25" s="157"/>
      <c r="S25" s="157"/>
      <c r="T25" s="167"/>
      <c r="U25" s="168"/>
      <c r="V25" s="169"/>
      <c r="W25" s="169"/>
      <c r="X25" s="159"/>
      <c r="Y25" s="159"/>
      <c r="Z25" s="159"/>
      <c r="AA25" s="159"/>
      <c r="AB25" s="157"/>
      <c r="AC25" s="157"/>
      <c r="AD25" s="160"/>
      <c r="AE25" s="160"/>
      <c r="AF25" s="161"/>
      <c r="AG25" s="162"/>
      <c r="AH25" s="159"/>
      <c r="AI25" s="159"/>
      <c r="AJ25" s="159"/>
      <c r="AK25" s="158"/>
      <c r="AL25" s="159"/>
      <c r="AM25" s="159"/>
      <c r="AN25" s="159"/>
      <c r="AO25" s="159"/>
      <c r="AP25" s="159"/>
      <c r="AQ25" s="159"/>
      <c r="AR25" s="162"/>
      <c r="AS25" s="159"/>
      <c r="AT25" s="158"/>
      <c r="AU25" s="158"/>
      <c r="AV25" s="158"/>
      <c r="AW25" s="158"/>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row>
    <row r="26" spans="1:141" s="5" customFormat="1" ht="76.5" x14ac:dyDescent="0.25">
      <c r="A26" s="157"/>
      <c r="B26" s="157"/>
      <c r="C26" s="157"/>
      <c r="D26" s="157"/>
      <c r="E26" s="157"/>
      <c r="F26" s="163"/>
      <c r="G26" s="162"/>
      <c r="H26" s="163"/>
      <c r="I26" s="28" t="s">
        <v>21</v>
      </c>
      <c r="J26" s="28" t="s">
        <v>21</v>
      </c>
      <c r="K26" s="28" t="s">
        <v>21</v>
      </c>
      <c r="L26" s="28" t="s">
        <v>112</v>
      </c>
      <c r="M26" s="8">
        <v>470827.00368000002</v>
      </c>
      <c r="N26" s="157"/>
      <c r="O26" s="157"/>
      <c r="P26" s="157"/>
      <c r="Q26" s="157"/>
      <c r="R26" s="157"/>
      <c r="S26" s="157"/>
      <c r="T26" s="167"/>
      <c r="U26" s="168"/>
      <c r="V26" s="169"/>
      <c r="W26" s="169"/>
      <c r="X26" s="159"/>
      <c r="Y26" s="159"/>
      <c r="Z26" s="159"/>
      <c r="AA26" s="159"/>
      <c r="AB26" s="157"/>
      <c r="AC26" s="157"/>
      <c r="AD26" s="160"/>
      <c r="AE26" s="160"/>
      <c r="AF26" s="161"/>
      <c r="AG26" s="162"/>
      <c r="AH26" s="159"/>
      <c r="AI26" s="159"/>
      <c r="AJ26" s="159"/>
      <c r="AK26" s="158"/>
      <c r="AL26" s="159"/>
      <c r="AM26" s="159"/>
      <c r="AN26" s="159"/>
      <c r="AO26" s="159"/>
      <c r="AP26" s="159"/>
      <c r="AQ26" s="159"/>
      <c r="AR26" s="162"/>
      <c r="AS26" s="159"/>
      <c r="AT26" s="158"/>
      <c r="AU26" s="158"/>
      <c r="AV26" s="158"/>
      <c r="AW26" s="158"/>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row>
    <row r="27" spans="1:141" s="5" customFormat="1" ht="76.5" customHeight="1" x14ac:dyDescent="0.25">
      <c r="A27" s="157" t="s">
        <v>16</v>
      </c>
      <c r="B27" s="157" t="s">
        <v>17</v>
      </c>
      <c r="C27" s="157">
        <v>2017</v>
      </c>
      <c r="D27" s="157" t="s">
        <v>19</v>
      </c>
      <c r="E27" s="157" t="s">
        <v>177</v>
      </c>
      <c r="F27" s="163" t="s">
        <v>178</v>
      </c>
      <c r="G27" s="162" t="s">
        <v>110</v>
      </c>
      <c r="H27" s="163" t="s">
        <v>179</v>
      </c>
      <c r="I27" s="28" t="s">
        <v>21</v>
      </c>
      <c r="J27" s="28" t="s">
        <v>21</v>
      </c>
      <c r="K27" s="28" t="s">
        <v>21</v>
      </c>
      <c r="L27" s="28" t="s">
        <v>31</v>
      </c>
      <c r="M27" s="8">
        <v>114567.80600000001</v>
      </c>
      <c r="N27" s="157" t="s">
        <v>21</v>
      </c>
      <c r="O27" s="157" t="s">
        <v>21</v>
      </c>
      <c r="P27" s="157" t="s">
        <v>21</v>
      </c>
      <c r="Q27" s="157" t="s">
        <v>29</v>
      </c>
      <c r="R27" s="157" t="s">
        <v>11</v>
      </c>
      <c r="S27" s="157" t="s">
        <v>11</v>
      </c>
      <c r="T27" s="167" t="s">
        <v>171</v>
      </c>
      <c r="U27" s="168">
        <v>42801</v>
      </c>
      <c r="V27" s="169">
        <f>W27/1.16</f>
        <v>93668.775862068971</v>
      </c>
      <c r="W27" s="169">
        <v>108655.78</v>
      </c>
      <c r="X27" s="159" t="s">
        <v>77</v>
      </c>
      <c r="Y27" s="159" t="s">
        <v>78</v>
      </c>
      <c r="Z27" s="159" t="s">
        <v>77</v>
      </c>
      <c r="AA27" s="159" t="s">
        <v>79</v>
      </c>
      <c r="AB27" s="157" t="s">
        <v>179</v>
      </c>
      <c r="AC27" s="159" t="s">
        <v>77</v>
      </c>
      <c r="AD27" s="160" t="s">
        <v>180</v>
      </c>
      <c r="AE27" s="160" t="s">
        <v>180</v>
      </c>
      <c r="AF27" s="161" t="s">
        <v>171</v>
      </c>
      <c r="AG27" s="162" t="s">
        <v>86</v>
      </c>
      <c r="AH27" s="159" t="s">
        <v>89</v>
      </c>
      <c r="AI27" s="159" t="s">
        <v>90</v>
      </c>
      <c r="AJ27" s="159" t="s">
        <v>77</v>
      </c>
      <c r="AK27" s="158" t="s">
        <v>77</v>
      </c>
      <c r="AL27" s="159" t="s">
        <v>77</v>
      </c>
      <c r="AM27" s="159" t="s">
        <v>77</v>
      </c>
      <c r="AN27" s="159" t="s">
        <v>20</v>
      </c>
      <c r="AO27" s="159" t="s">
        <v>20</v>
      </c>
      <c r="AP27" s="159" t="s">
        <v>20</v>
      </c>
      <c r="AQ27" s="159" t="s">
        <v>20</v>
      </c>
      <c r="AR27" s="162" t="s">
        <v>108</v>
      </c>
      <c r="AS27" s="159" t="s">
        <v>11</v>
      </c>
      <c r="AT27" s="158" t="s">
        <v>109</v>
      </c>
      <c r="AU27" s="158" t="s">
        <v>109</v>
      </c>
      <c r="AV27" s="158" t="s">
        <v>109</v>
      </c>
      <c r="AW27" s="158" t="s">
        <v>109</v>
      </c>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row>
    <row r="28" spans="1:141" s="5" customFormat="1" ht="76.5" x14ac:dyDescent="0.25">
      <c r="A28" s="157"/>
      <c r="B28" s="157"/>
      <c r="C28" s="157"/>
      <c r="D28" s="157"/>
      <c r="E28" s="157"/>
      <c r="F28" s="163"/>
      <c r="G28" s="162"/>
      <c r="H28" s="163"/>
      <c r="I28" s="28" t="s">
        <v>21</v>
      </c>
      <c r="J28" s="28" t="s">
        <v>21</v>
      </c>
      <c r="K28" s="28" t="s">
        <v>21</v>
      </c>
      <c r="L28" s="28" t="s">
        <v>34</v>
      </c>
      <c r="M28" s="8">
        <v>111093.838</v>
      </c>
      <c r="N28" s="157"/>
      <c r="O28" s="157"/>
      <c r="P28" s="157"/>
      <c r="Q28" s="157"/>
      <c r="R28" s="157"/>
      <c r="S28" s="157"/>
      <c r="T28" s="167"/>
      <c r="U28" s="168"/>
      <c r="V28" s="169"/>
      <c r="W28" s="169"/>
      <c r="X28" s="159"/>
      <c r="Y28" s="159"/>
      <c r="Z28" s="159"/>
      <c r="AA28" s="159"/>
      <c r="AB28" s="157"/>
      <c r="AC28" s="157"/>
      <c r="AD28" s="160"/>
      <c r="AE28" s="160"/>
      <c r="AF28" s="161"/>
      <c r="AG28" s="162"/>
      <c r="AH28" s="159"/>
      <c r="AI28" s="159"/>
      <c r="AJ28" s="159"/>
      <c r="AK28" s="158"/>
      <c r="AL28" s="159"/>
      <c r="AM28" s="159"/>
      <c r="AN28" s="159"/>
      <c r="AO28" s="159"/>
      <c r="AP28" s="159"/>
      <c r="AQ28" s="159"/>
      <c r="AR28" s="162"/>
      <c r="AS28" s="159"/>
      <c r="AT28" s="158"/>
      <c r="AU28" s="158"/>
      <c r="AV28" s="158"/>
      <c r="AW28" s="158"/>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row>
    <row r="29" spans="1:141" s="5" customFormat="1" ht="76.5" x14ac:dyDescent="0.25">
      <c r="A29" s="157"/>
      <c r="B29" s="157"/>
      <c r="C29" s="157"/>
      <c r="D29" s="157"/>
      <c r="E29" s="157"/>
      <c r="F29" s="163"/>
      <c r="G29" s="162"/>
      <c r="H29" s="163"/>
      <c r="I29" s="28" t="s">
        <v>21</v>
      </c>
      <c r="J29" s="28" t="s">
        <v>21</v>
      </c>
      <c r="K29" s="28" t="s">
        <v>21</v>
      </c>
      <c r="L29" s="28" t="s">
        <v>29</v>
      </c>
      <c r="M29" s="8">
        <v>108655.78479999999</v>
      </c>
      <c r="N29" s="157"/>
      <c r="O29" s="157"/>
      <c r="P29" s="157"/>
      <c r="Q29" s="157"/>
      <c r="R29" s="157"/>
      <c r="S29" s="157"/>
      <c r="T29" s="167"/>
      <c r="U29" s="168"/>
      <c r="V29" s="169"/>
      <c r="W29" s="169"/>
      <c r="X29" s="159"/>
      <c r="Y29" s="159"/>
      <c r="Z29" s="159"/>
      <c r="AA29" s="159"/>
      <c r="AB29" s="157"/>
      <c r="AC29" s="157"/>
      <c r="AD29" s="160"/>
      <c r="AE29" s="160"/>
      <c r="AF29" s="161"/>
      <c r="AG29" s="162"/>
      <c r="AH29" s="159"/>
      <c r="AI29" s="159"/>
      <c r="AJ29" s="159"/>
      <c r="AK29" s="158"/>
      <c r="AL29" s="159"/>
      <c r="AM29" s="159"/>
      <c r="AN29" s="159"/>
      <c r="AO29" s="159"/>
      <c r="AP29" s="159"/>
      <c r="AQ29" s="159"/>
      <c r="AR29" s="162"/>
      <c r="AS29" s="159"/>
      <c r="AT29" s="158"/>
      <c r="AU29" s="158"/>
      <c r="AV29" s="158"/>
      <c r="AW29" s="158"/>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row>
    <row r="30" spans="1:141" s="5" customFormat="1" ht="76.5" customHeight="1" x14ac:dyDescent="0.25">
      <c r="A30" s="157" t="s">
        <v>16</v>
      </c>
      <c r="B30" s="157" t="s">
        <v>17</v>
      </c>
      <c r="C30" s="157">
        <v>2017</v>
      </c>
      <c r="D30" s="157" t="s">
        <v>19</v>
      </c>
      <c r="E30" s="157" t="s">
        <v>181</v>
      </c>
      <c r="F30" s="163" t="s">
        <v>182</v>
      </c>
      <c r="G30" s="162" t="s">
        <v>110</v>
      </c>
      <c r="H30" s="163" t="s">
        <v>183</v>
      </c>
      <c r="I30" s="28" t="s">
        <v>21</v>
      </c>
      <c r="J30" s="28" t="s">
        <v>21</v>
      </c>
      <c r="K30" s="28" t="s">
        <v>21</v>
      </c>
      <c r="L30" s="28" t="s">
        <v>31</v>
      </c>
      <c r="M30" s="8">
        <v>92943.225200000001</v>
      </c>
      <c r="N30" s="157" t="s">
        <v>21</v>
      </c>
      <c r="O30" s="157" t="s">
        <v>21</v>
      </c>
      <c r="P30" s="157" t="s">
        <v>21</v>
      </c>
      <c r="Q30" s="157" t="s">
        <v>29</v>
      </c>
      <c r="R30" s="157" t="s">
        <v>11</v>
      </c>
      <c r="S30" s="157" t="s">
        <v>11</v>
      </c>
      <c r="T30" s="167" t="s">
        <v>184</v>
      </c>
      <c r="U30" s="168">
        <v>42801</v>
      </c>
      <c r="V30" s="169">
        <f>W30/1.16</f>
        <v>74857.577586206899</v>
      </c>
      <c r="W30" s="169">
        <v>86834.79</v>
      </c>
      <c r="X30" s="159" t="s">
        <v>77</v>
      </c>
      <c r="Y30" s="159" t="s">
        <v>78</v>
      </c>
      <c r="Z30" s="159" t="s">
        <v>77</v>
      </c>
      <c r="AA30" s="159" t="s">
        <v>79</v>
      </c>
      <c r="AB30" s="157" t="s">
        <v>183</v>
      </c>
      <c r="AC30" s="159" t="s">
        <v>77</v>
      </c>
      <c r="AD30" s="160" t="s">
        <v>185</v>
      </c>
      <c r="AE30" s="160" t="s">
        <v>185</v>
      </c>
      <c r="AF30" s="161" t="s">
        <v>184</v>
      </c>
      <c r="AG30" s="162" t="s">
        <v>86</v>
      </c>
      <c r="AH30" s="159" t="s">
        <v>89</v>
      </c>
      <c r="AI30" s="159" t="s">
        <v>90</v>
      </c>
      <c r="AJ30" s="159" t="s">
        <v>77</v>
      </c>
      <c r="AK30" s="158" t="s">
        <v>77</v>
      </c>
      <c r="AL30" s="159" t="s">
        <v>77</v>
      </c>
      <c r="AM30" s="159" t="s">
        <v>77</v>
      </c>
      <c r="AN30" s="159" t="s">
        <v>20</v>
      </c>
      <c r="AO30" s="159" t="s">
        <v>20</v>
      </c>
      <c r="AP30" s="159" t="s">
        <v>20</v>
      </c>
      <c r="AQ30" s="159" t="s">
        <v>20</v>
      </c>
      <c r="AR30" s="162" t="s">
        <v>108</v>
      </c>
      <c r="AS30" s="159" t="s">
        <v>11</v>
      </c>
      <c r="AT30" s="158" t="s">
        <v>109</v>
      </c>
      <c r="AU30" s="158" t="s">
        <v>109</v>
      </c>
      <c r="AV30" s="158" t="s">
        <v>109</v>
      </c>
      <c r="AW30" s="158" t="s">
        <v>109</v>
      </c>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row>
    <row r="31" spans="1:141" s="5" customFormat="1" ht="76.5" x14ac:dyDescent="0.25">
      <c r="A31" s="157"/>
      <c r="B31" s="157"/>
      <c r="C31" s="157"/>
      <c r="D31" s="157"/>
      <c r="E31" s="157"/>
      <c r="F31" s="163"/>
      <c r="G31" s="162"/>
      <c r="H31" s="163"/>
      <c r="I31" s="28" t="s">
        <v>21</v>
      </c>
      <c r="J31" s="28" t="s">
        <v>21</v>
      </c>
      <c r="K31" s="28" t="s">
        <v>21</v>
      </c>
      <c r="L31" s="28" t="s">
        <v>34</v>
      </c>
      <c r="M31" s="8">
        <v>91626.799199999994</v>
      </c>
      <c r="N31" s="157"/>
      <c r="O31" s="157"/>
      <c r="P31" s="157"/>
      <c r="Q31" s="157"/>
      <c r="R31" s="157"/>
      <c r="S31" s="157"/>
      <c r="T31" s="167"/>
      <c r="U31" s="168"/>
      <c r="V31" s="169"/>
      <c r="W31" s="169"/>
      <c r="X31" s="159"/>
      <c r="Y31" s="159"/>
      <c r="Z31" s="159"/>
      <c r="AA31" s="159"/>
      <c r="AB31" s="157"/>
      <c r="AC31" s="157"/>
      <c r="AD31" s="160"/>
      <c r="AE31" s="160"/>
      <c r="AF31" s="161"/>
      <c r="AG31" s="162"/>
      <c r="AH31" s="159"/>
      <c r="AI31" s="159"/>
      <c r="AJ31" s="159"/>
      <c r="AK31" s="158"/>
      <c r="AL31" s="159"/>
      <c r="AM31" s="159"/>
      <c r="AN31" s="159"/>
      <c r="AO31" s="159"/>
      <c r="AP31" s="159"/>
      <c r="AQ31" s="159"/>
      <c r="AR31" s="162"/>
      <c r="AS31" s="159"/>
      <c r="AT31" s="158"/>
      <c r="AU31" s="158"/>
      <c r="AV31" s="158"/>
      <c r="AW31" s="158"/>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row>
    <row r="32" spans="1:141" s="5" customFormat="1" ht="76.5" x14ac:dyDescent="0.25">
      <c r="A32" s="157"/>
      <c r="B32" s="157"/>
      <c r="C32" s="157"/>
      <c r="D32" s="157"/>
      <c r="E32" s="157"/>
      <c r="F32" s="163"/>
      <c r="G32" s="162"/>
      <c r="H32" s="163"/>
      <c r="I32" s="28" t="s">
        <v>21</v>
      </c>
      <c r="J32" s="28" t="s">
        <v>21</v>
      </c>
      <c r="K32" s="28" t="s">
        <v>21</v>
      </c>
      <c r="L32" s="28" t="s">
        <v>29</v>
      </c>
      <c r="M32" s="8">
        <v>86834.792799999996</v>
      </c>
      <c r="N32" s="157"/>
      <c r="O32" s="157"/>
      <c r="P32" s="157"/>
      <c r="Q32" s="157"/>
      <c r="R32" s="157"/>
      <c r="S32" s="157"/>
      <c r="T32" s="167"/>
      <c r="U32" s="168"/>
      <c r="V32" s="169"/>
      <c r="W32" s="169"/>
      <c r="X32" s="159"/>
      <c r="Y32" s="159"/>
      <c r="Z32" s="159"/>
      <c r="AA32" s="159"/>
      <c r="AB32" s="157"/>
      <c r="AC32" s="157"/>
      <c r="AD32" s="160"/>
      <c r="AE32" s="160"/>
      <c r="AF32" s="161"/>
      <c r="AG32" s="162"/>
      <c r="AH32" s="159"/>
      <c r="AI32" s="159"/>
      <c r="AJ32" s="159"/>
      <c r="AK32" s="158"/>
      <c r="AL32" s="159"/>
      <c r="AM32" s="159"/>
      <c r="AN32" s="159"/>
      <c r="AO32" s="159"/>
      <c r="AP32" s="159"/>
      <c r="AQ32" s="159"/>
      <c r="AR32" s="162"/>
      <c r="AS32" s="159"/>
      <c r="AT32" s="158"/>
      <c r="AU32" s="158"/>
      <c r="AV32" s="158"/>
      <c r="AW32" s="158"/>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row>
    <row r="33" spans="1:141" s="5" customFormat="1" ht="76.5" x14ac:dyDescent="0.25">
      <c r="A33" s="157" t="s">
        <v>16</v>
      </c>
      <c r="B33" s="157" t="s">
        <v>18</v>
      </c>
      <c r="C33" s="157">
        <v>2017</v>
      </c>
      <c r="D33" s="157" t="s">
        <v>19</v>
      </c>
      <c r="E33" s="157" t="s">
        <v>186</v>
      </c>
      <c r="F33" s="163" t="s">
        <v>187</v>
      </c>
      <c r="G33" s="162" t="s">
        <v>110</v>
      </c>
      <c r="H33" s="163" t="s">
        <v>188</v>
      </c>
      <c r="I33" s="28" t="s">
        <v>21</v>
      </c>
      <c r="J33" s="28" t="s">
        <v>21</v>
      </c>
      <c r="K33" s="28" t="s">
        <v>21</v>
      </c>
      <c r="L33" s="28" t="s">
        <v>117</v>
      </c>
      <c r="M33" s="8">
        <v>29928</v>
      </c>
      <c r="N33" s="157" t="s">
        <v>21</v>
      </c>
      <c r="O33" s="157" t="s">
        <v>21</v>
      </c>
      <c r="P33" s="157" t="s">
        <v>21</v>
      </c>
      <c r="Q33" s="157" t="s">
        <v>117</v>
      </c>
      <c r="R33" s="157" t="s">
        <v>10</v>
      </c>
      <c r="S33" s="157" t="s">
        <v>10</v>
      </c>
      <c r="T33" s="167" t="s">
        <v>189</v>
      </c>
      <c r="U33" s="168">
        <v>42803</v>
      </c>
      <c r="V33" s="169">
        <f>W33/1.16</f>
        <v>25800</v>
      </c>
      <c r="W33" s="169">
        <v>29928</v>
      </c>
      <c r="X33" s="159" t="s">
        <v>77</v>
      </c>
      <c r="Y33" s="159" t="s">
        <v>78</v>
      </c>
      <c r="Z33" s="159" t="s">
        <v>77</v>
      </c>
      <c r="AA33" s="159" t="s">
        <v>79</v>
      </c>
      <c r="AB33" s="157" t="s">
        <v>188</v>
      </c>
      <c r="AC33" s="159" t="s">
        <v>77</v>
      </c>
      <c r="AD33" s="160" t="s">
        <v>190</v>
      </c>
      <c r="AE33" s="160" t="s">
        <v>191</v>
      </c>
      <c r="AF33" s="158" t="s">
        <v>189</v>
      </c>
      <c r="AG33" s="162" t="s">
        <v>86</v>
      </c>
      <c r="AH33" s="159" t="s">
        <v>89</v>
      </c>
      <c r="AI33" s="159" t="s">
        <v>90</v>
      </c>
      <c r="AJ33" s="159" t="s">
        <v>77</v>
      </c>
      <c r="AK33" s="158" t="s">
        <v>77</v>
      </c>
      <c r="AL33" s="159" t="s">
        <v>77</v>
      </c>
      <c r="AM33" s="159" t="s">
        <v>77</v>
      </c>
      <c r="AN33" s="159" t="s">
        <v>20</v>
      </c>
      <c r="AO33" s="159" t="s">
        <v>20</v>
      </c>
      <c r="AP33" s="159" t="s">
        <v>20</v>
      </c>
      <c r="AQ33" s="159" t="s">
        <v>20</v>
      </c>
      <c r="AR33" s="162" t="s">
        <v>108</v>
      </c>
      <c r="AS33" s="157" t="s">
        <v>10</v>
      </c>
      <c r="AT33" s="158" t="s">
        <v>109</v>
      </c>
      <c r="AU33" s="158" t="s">
        <v>109</v>
      </c>
      <c r="AV33" s="158" t="s">
        <v>109</v>
      </c>
      <c r="AW33" s="158" t="s">
        <v>109</v>
      </c>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row>
    <row r="34" spans="1:141" s="5" customFormat="1" ht="12.75" x14ac:dyDescent="0.25">
      <c r="A34" s="157"/>
      <c r="B34" s="157"/>
      <c r="C34" s="157"/>
      <c r="D34" s="157"/>
      <c r="E34" s="157"/>
      <c r="F34" s="163"/>
      <c r="G34" s="162"/>
      <c r="H34" s="163"/>
      <c r="I34" s="28" t="s">
        <v>119</v>
      </c>
      <c r="J34" s="28" t="s">
        <v>118</v>
      </c>
      <c r="K34" s="28" t="s">
        <v>38</v>
      </c>
      <c r="L34" s="28"/>
      <c r="M34" s="8">
        <v>30856</v>
      </c>
      <c r="N34" s="157"/>
      <c r="O34" s="157"/>
      <c r="P34" s="157"/>
      <c r="Q34" s="157"/>
      <c r="R34" s="157"/>
      <c r="S34" s="157"/>
      <c r="T34" s="167"/>
      <c r="U34" s="168"/>
      <c r="V34" s="169"/>
      <c r="W34" s="169"/>
      <c r="X34" s="159"/>
      <c r="Y34" s="159"/>
      <c r="Z34" s="159"/>
      <c r="AA34" s="159"/>
      <c r="AB34" s="157"/>
      <c r="AC34" s="157"/>
      <c r="AD34" s="160"/>
      <c r="AE34" s="160"/>
      <c r="AF34" s="158"/>
      <c r="AG34" s="162"/>
      <c r="AH34" s="159"/>
      <c r="AI34" s="159"/>
      <c r="AJ34" s="159"/>
      <c r="AK34" s="158"/>
      <c r="AL34" s="159"/>
      <c r="AM34" s="159"/>
      <c r="AN34" s="159"/>
      <c r="AO34" s="159"/>
      <c r="AP34" s="159"/>
      <c r="AQ34" s="159"/>
      <c r="AR34" s="162"/>
      <c r="AS34" s="157"/>
      <c r="AT34" s="158"/>
      <c r="AU34" s="158"/>
      <c r="AV34" s="158"/>
      <c r="AW34" s="158"/>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row>
    <row r="35" spans="1:141" s="5" customFormat="1" ht="76.5" x14ac:dyDescent="0.25">
      <c r="A35" s="157"/>
      <c r="B35" s="157"/>
      <c r="C35" s="157"/>
      <c r="D35" s="157"/>
      <c r="E35" s="157"/>
      <c r="F35" s="163"/>
      <c r="G35" s="162"/>
      <c r="H35" s="163"/>
      <c r="I35" s="28" t="s">
        <v>21</v>
      </c>
      <c r="J35" s="28" t="s">
        <v>21</v>
      </c>
      <c r="K35" s="28" t="s">
        <v>21</v>
      </c>
      <c r="L35" s="28" t="s">
        <v>35</v>
      </c>
      <c r="M35" s="8">
        <v>31320</v>
      </c>
      <c r="N35" s="157"/>
      <c r="O35" s="157"/>
      <c r="P35" s="157"/>
      <c r="Q35" s="157"/>
      <c r="R35" s="157"/>
      <c r="S35" s="157"/>
      <c r="T35" s="167"/>
      <c r="U35" s="168"/>
      <c r="V35" s="169"/>
      <c r="W35" s="169"/>
      <c r="X35" s="159"/>
      <c r="Y35" s="159"/>
      <c r="Z35" s="159"/>
      <c r="AA35" s="159"/>
      <c r="AB35" s="157"/>
      <c r="AC35" s="157"/>
      <c r="AD35" s="160"/>
      <c r="AE35" s="160"/>
      <c r="AF35" s="158"/>
      <c r="AG35" s="162"/>
      <c r="AH35" s="159"/>
      <c r="AI35" s="159"/>
      <c r="AJ35" s="159"/>
      <c r="AK35" s="158"/>
      <c r="AL35" s="159"/>
      <c r="AM35" s="159"/>
      <c r="AN35" s="159"/>
      <c r="AO35" s="159"/>
      <c r="AP35" s="159"/>
      <c r="AQ35" s="159"/>
      <c r="AR35" s="162"/>
      <c r="AS35" s="157"/>
      <c r="AT35" s="158"/>
      <c r="AU35" s="158"/>
      <c r="AV35" s="158"/>
      <c r="AW35" s="158"/>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row>
    <row r="36" spans="1:141" s="5" customFormat="1" ht="140.25" x14ac:dyDescent="0.25">
      <c r="A36" s="28" t="s">
        <v>16</v>
      </c>
      <c r="B36" s="28" t="s">
        <v>18</v>
      </c>
      <c r="C36" s="28">
        <v>2017</v>
      </c>
      <c r="D36" s="28" t="s">
        <v>19</v>
      </c>
      <c r="E36" s="28" t="s">
        <v>192</v>
      </c>
      <c r="F36" s="29" t="s">
        <v>193</v>
      </c>
      <c r="G36" s="25" t="s">
        <v>110</v>
      </c>
      <c r="H36" s="29" t="s">
        <v>194</v>
      </c>
      <c r="I36" s="22" t="s">
        <v>21</v>
      </c>
      <c r="J36" s="22" t="s">
        <v>21</v>
      </c>
      <c r="K36" s="22" t="s">
        <v>21</v>
      </c>
      <c r="L36" s="28" t="s">
        <v>25</v>
      </c>
      <c r="M36" s="8">
        <v>257812.61</v>
      </c>
      <c r="N36" s="28" t="s">
        <v>22</v>
      </c>
      <c r="O36" s="28" t="s">
        <v>22</v>
      </c>
      <c r="P36" s="28" t="s">
        <v>22</v>
      </c>
      <c r="Q36" s="28" t="s">
        <v>1</v>
      </c>
      <c r="R36" s="28" t="s">
        <v>11</v>
      </c>
      <c r="S36" s="28" t="s">
        <v>11</v>
      </c>
      <c r="T36" s="26" t="s">
        <v>186</v>
      </c>
      <c r="U36" s="6">
        <v>42808</v>
      </c>
      <c r="V36" s="8">
        <f>W36/1.16</f>
        <v>222252.25</v>
      </c>
      <c r="W36" s="8">
        <v>257812.61</v>
      </c>
      <c r="X36" s="38" t="s">
        <v>77</v>
      </c>
      <c r="Y36" s="20" t="s">
        <v>78</v>
      </c>
      <c r="Z36" s="20" t="s">
        <v>77</v>
      </c>
      <c r="AA36" s="20" t="s">
        <v>79</v>
      </c>
      <c r="AB36" s="28" t="s">
        <v>194</v>
      </c>
      <c r="AC36" s="20">
        <f>V36*0.15</f>
        <v>33337.837500000001</v>
      </c>
      <c r="AD36" s="28" t="s">
        <v>195</v>
      </c>
      <c r="AE36" s="28" t="s">
        <v>195</v>
      </c>
      <c r="AF36" s="51" t="s">
        <v>186</v>
      </c>
      <c r="AG36" s="27" t="s">
        <v>86</v>
      </c>
      <c r="AH36" s="20" t="s">
        <v>89</v>
      </c>
      <c r="AI36" s="20" t="s">
        <v>90</v>
      </c>
      <c r="AJ36" s="20" t="s">
        <v>77</v>
      </c>
      <c r="AK36" s="25" t="s">
        <v>77</v>
      </c>
      <c r="AL36" s="20" t="s">
        <v>77</v>
      </c>
      <c r="AM36" s="20" t="s">
        <v>77</v>
      </c>
      <c r="AN36" s="20" t="s">
        <v>20</v>
      </c>
      <c r="AO36" s="28" t="s">
        <v>20</v>
      </c>
      <c r="AP36" s="28" t="s">
        <v>20</v>
      </c>
      <c r="AQ36" s="6" t="s">
        <v>20</v>
      </c>
      <c r="AR36" s="27" t="s">
        <v>108</v>
      </c>
      <c r="AS36" s="20" t="s">
        <v>116</v>
      </c>
      <c r="AT36" s="40" t="s">
        <v>109</v>
      </c>
      <c r="AU36" s="40" t="s">
        <v>109</v>
      </c>
      <c r="AV36" s="40" t="s">
        <v>109</v>
      </c>
      <c r="AW36" s="40" t="s">
        <v>109</v>
      </c>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row>
    <row r="37" spans="1:141" s="5" customFormat="1" ht="76.5" customHeight="1" x14ac:dyDescent="0.25">
      <c r="A37" s="157" t="s">
        <v>16</v>
      </c>
      <c r="B37" s="157" t="s">
        <v>17</v>
      </c>
      <c r="C37" s="157">
        <v>2017</v>
      </c>
      <c r="D37" s="157" t="s">
        <v>19</v>
      </c>
      <c r="E37" s="157" t="s">
        <v>196</v>
      </c>
      <c r="F37" s="163" t="s">
        <v>197</v>
      </c>
      <c r="G37" s="162" t="s">
        <v>110</v>
      </c>
      <c r="H37" s="163" t="s">
        <v>198</v>
      </c>
      <c r="I37" s="28" t="s">
        <v>21</v>
      </c>
      <c r="J37" s="28" t="s">
        <v>21</v>
      </c>
      <c r="K37" s="28" t="s">
        <v>21</v>
      </c>
      <c r="L37" s="28" t="s">
        <v>199</v>
      </c>
      <c r="M37" s="8">
        <v>197838</v>
      </c>
      <c r="N37" s="157" t="s">
        <v>21</v>
      </c>
      <c r="O37" s="157" t="s">
        <v>21</v>
      </c>
      <c r="P37" s="157" t="s">
        <v>21</v>
      </c>
      <c r="Q37" s="157" t="s">
        <v>52</v>
      </c>
      <c r="R37" s="157" t="s">
        <v>10</v>
      </c>
      <c r="S37" s="157" t="s">
        <v>10</v>
      </c>
      <c r="T37" s="167" t="s">
        <v>196</v>
      </c>
      <c r="U37" s="168">
        <v>42811</v>
      </c>
      <c r="V37" s="169">
        <f>W37/1.16</f>
        <v>157275</v>
      </c>
      <c r="W37" s="169">
        <v>182439</v>
      </c>
      <c r="X37" s="159" t="s">
        <v>77</v>
      </c>
      <c r="Y37" s="159" t="s">
        <v>78</v>
      </c>
      <c r="Z37" s="159" t="s">
        <v>77</v>
      </c>
      <c r="AA37" s="159" t="s">
        <v>79</v>
      </c>
      <c r="AB37" s="157" t="s">
        <v>198</v>
      </c>
      <c r="AC37" s="159">
        <f>V37*0.15</f>
        <v>23591.25</v>
      </c>
      <c r="AD37" s="160" t="s">
        <v>200</v>
      </c>
      <c r="AE37" s="160" t="s">
        <v>201</v>
      </c>
      <c r="AF37" s="161" t="s">
        <v>196</v>
      </c>
      <c r="AG37" s="162" t="s">
        <v>86</v>
      </c>
      <c r="AH37" s="159" t="s">
        <v>89</v>
      </c>
      <c r="AI37" s="159" t="s">
        <v>90</v>
      </c>
      <c r="AJ37" s="159" t="s">
        <v>77</v>
      </c>
      <c r="AK37" s="158" t="s">
        <v>77</v>
      </c>
      <c r="AL37" s="159" t="s">
        <v>77</v>
      </c>
      <c r="AM37" s="159" t="s">
        <v>77</v>
      </c>
      <c r="AN37" s="159" t="s">
        <v>20</v>
      </c>
      <c r="AO37" s="159" t="s">
        <v>20</v>
      </c>
      <c r="AP37" s="159" t="s">
        <v>20</v>
      </c>
      <c r="AQ37" s="159" t="s">
        <v>20</v>
      </c>
      <c r="AR37" s="162" t="s">
        <v>108</v>
      </c>
      <c r="AS37" s="157" t="s">
        <v>10</v>
      </c>
      <c r="AT37" s="158" t="s">
        <v>109</v>
      </c>
      <c r="AU37" s="158" t="s">
        <v>109</v>
      </c>
      <c r="AV37" s="158" t="s">
        <v>109</v>
      </c>
      <c r="AW37" s="158" t="s">
        <v>109</v>
      </c>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row>
    <row r="38" spans="1:141" s="5" customFormat="1" ht="76.5" x14ac:dyDescent="0.25">
      <c r="A38" s="157"/>
      <c r="B38" s="157"/>
      <c r="C38" s="157"/>
      <c r="D38" s="157"/>
      <c r="E38" s="157"/>
      <c r="F38" s="163"/>
      <c r="G38" s="162"/>
      <c r="H38" s="163"/>
      <c r="I38" s="28" t="s">
        <v>21</v>
      </c>
      <c r="J38" s="28" t="s">
        <v>21</v>
      </c>
      <c r="K38" s="28" t="s">
        <v>21</v>
      </c>
      <c r="L38" s="28" t="s">
        <v>51</v>
      </c>
      <c r="M38" s="8">
        <v>190530</v>
      </c>
      <c r="N38" s="157"/>
      <c r="O38" s="157"/>
      <c r="P38" s="157"/>
      <c r="Q38" s="157"/>
      <c r="R38" s="157"/>
      <c r="S38" s="157"/>
      <c r="T38" s="167"/>
      <c r="U38" s="168"/>
      <c r="V38" s="169"/>
      <c r="W38" s="169"/>
      <c r="X38" s="159"/>
      <c r="Y38" s="159"/>
      <c r="Z38" s="159"/>
      <c r="AA38" s="159"/>
      <c r="AB38" s="157"/>
      <c r="AC38" s="157"/>
      <c r="AD38" s="160"/>
      <c r="AE38" s="160"/>
      <c r="AF38" s="161"/>
      <c r="AG38" s="162"/>
      <c r="AH38" s="159"/>
      <c r="AI38" s="159"/>
      <c r="AJ38" s="159"/>
      <c r="AK38" s="158"/>
      <c r="AL38" s="159"/>
      <c r="AM38" s="159"/>
      <c r="AN38" s="159"/>
      <c r="AO38" s="159"/>
      <c r="AP38" s="159"/>
      <c r="AQ38" s="159"/>
      <c r="AR38" s="162"/>
      <c r="AS38" s="157"/>
      <c r="AT38" s="158"/>
      <c r="AU38" s="158"/>
      <c r="AV38" s="158"/>
      <c r="AW38" s="158"/>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row>
    <row r="39" spans="1:141" s="5" customFormat="1" ht="76.5" x14ac:dyDescent="0.25">
      <c r="A39" s="157"/>
      <c r="B39" s="157"/>
      <c r="C39" s="157"/>
      <c r="D39" s="157"/>
      <c r="E39" s="157"/>
      <c r="F39" s="163"/>
      <c r="G39" s="162"/>
      <c r="H39" s="163"/>
      <c r="I39" s="28" t="s">
        <v>21</v>
      </c>
      <c r="J39" s="28" t="s">
        <v>21</v>
      </c>
      <c r="K39" s="28" t="s">
        <v>21</v>
      </c>
      <c r="L39" s="28" t="s">
        <v>52</v>
      </c>
      <c r="M39" s="8">
        <v>182439</v>
      </c>
      <c r="N39" s="157"/>
      <c r="O39" s="157"/>
      <c r="P39" s="157"/>
      <c r="Q39" s="157"/>
      <c r="R39" s="157"/>
      <c r="S39" s="157"/>
      <c r="T39" s="167"/>
      <c r="U39" s="168"/>
      <c r="V39" s="169"/>
      <c r="W39" s="169"/>
      <c r="X39" s="159"/>
      <c r="Y39" s="159"/>
      <c r="Z39" s="159"/>
      <c r="AA39" s="159"/>
      <c r="AB39" s="157"/>
      <c r="AC39" s="157"/>
      <c r="AD39" s="160"/>
      <c r="AE39" s="160"/>
      <c r="AF39" s="161"/>
      <c r="AG39" s="162"/>
      <c r="AH39" s="159"/>
      <c r="AI39" s="159"/>
      <c r="AJ39" s="159"/>
      <c r="AK39" s="158"/>
      <c r="AL39" s="159"/>
      <c r="AM39" s="159"/>
      <c r="AN39" s="159"/>
      <c r="AO39" s="159"/>
      <c r="AP39" s="159"/>
      <c r="AQ39" s="159"/>
      <c r="AR39" s="162"/>
      <c r="AS39" s="157"/>
      <c r="AT39" s="158"/>
      <c r="AU39" s="158"/>
      <c r="AV39" s="158"/>
      <c r="AW39" s="158"/>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row>
    <row r="40" spans="1:141" s="5" customFormat="1" ht="39.950000000000003" customHeight="1" x14ac:dyDescent="0.25">
      <c r="A40" s="157" t="s">
        <v>16</v>
      </c>
      <c r="B40" s="157" t="s">
        <v>17</v>
      </c>
      <c r="C40" s="157">
        <v>2017</v>
      </c>
      <c r="D40" s="157" t="s">
        <v>19</v>
      </c>
      <c r="E40" s="157" t="s">
        <v>202</v>
      </c>
      <c r="F40" s="163" t="s">
        <v>203</v>
      </c>
      <c r="G40" s="162" t="s">
        <v>110</v>
      </c>
      <c r="H40" s="163" t="s">
        <v>204</v>
      </c>
      <c r="I40" s="28" t="s">
        <v>36</v>
      </c>
      <c r="J40" s="28" t="s">
        <v>4</v>
      </c>
      <c r="K40" s="28" t="s">
        <v>37</v>
      </c>
      <c r="L40" s="28"/>
      <c r="M40" s="8">
        <v>108112</v>
      </c>
      <c r="N40" s="157" t="s">
        <v>205</v>
      </c>
      <c r="O40" s="157" t="s">
        <v>208</v>
      </c>
      <c r="P40" s="157" t="s">
        <v>207</v>
      </c>
      <c r="Q40" s="157"/>
      <c r="R40" s="157" t="s">
        <v>10</v>
      </c>
      <c r="S40" s="157" t="s">
        <v>10</v>
      </c>
      <c r="T40" s="167" t="s">
        <v>192</v>
      </c>
      <c r="U40" s="168">
        <v>42818</v>
      </c>
      <c r="V40" s="169">
        <f>W40/1.16</f>
        <v>86460.000000000015</v>
      </c>
      <c r="W40" s="169">
        <v>100293.6</v>
      </c>
      <c r="X40" s="159" t="s">
        <v>209</v>
      </c>
      <c r="Y40" s="159" t="s">
        <v>78</v>
      </c>
      <c r="Z40" s="159" t="s">
        <v>77</v>
      </c>
      <c r="AA40" s="159" t="s">
        <v>79</v>
      </c>
      <c r="AB40" s="157" t="s">
        <v>204</v>
      </c>
      <c r="AC40" s="159" t="s">
        <v>77</v>
      </c>
      <c r="AD40" s="160" t="s">
        <v>162</v>
      </c>
      <c r="AE40" s="160" t="s">
        <v>201</v>
      </c>
      <c r="AF40" s="161" t="s">
        <v>192</v>
      </c>
      <c r="AG40" s="162" t="s">
        <v>86</v>
      </c>
      <c r="AH40" s="159" t="s">
        <v>89</v>
      </c>
      <c r="AI40" s="159" t="s">
        <v>90</v>
      </c>
      <c r="AJ40" s="159" t="s">
        <v>77</v>
      </c>
      <c r="AK40" s="158" t="s">
        <v>77</v>
      </c>
      <c r="AL40" s="159" t="s">
        <v>77</v>
      </c>
      <c r="AM40" s="159" t="s">
        <v>77</v>
      </c>
      <c r="AN40" s="159" t="s">
        <v>20</v>
      </c>
      <c r="AO40" s="159" t="s">
        <v>20</v>
      </c>
      <c r="AP40" s="159" t="s">
        <v>20</v>
      </c>
      <c r="AQ40" s="159" t="s">
        <v>20</v>
      </c>
      <c r="AR40" s="162" t="s">
        <v>108</v>
      </c>
      <c r="AS40" s="157" t="s">
        <v>10</v>
      </c>
      <c r="AT40" s="158" t="s">
        <v>109</v>
      </c>
      <c r="AU40" s="158" t="s">
        <v>109</v>
      </c>
      <c r="AV40" s="158" t="s">
        <v>109</v>
      </c>
      <c r="AW40" s="158" t="s">
        <v>109</v>
      </c>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row>
    <row r="41" spans="1:141" s="5" customFormat="1" ht="39.950000000000003" customHeight="1" x14ac:dyDescent="0.25">
      <c r="A41" s="157"/>
      <c r="B41" s="157"/>
      <c r="C41" s="157"/>
      <c r="D41" s="157"/>
      <c r="E41" s="157"/>
      <c r="F41" s="163"/>
      <c r="G41" s="162"/>
      <c r="H41" s="163"/>
      <c r="I41" s="28" t="s">
        <v>205</v>
      </c>
      <c r="J41" s="28" t="s">
        <v>206</v>
      </c>
      <c r="K41" s="28" t="s">
        <v>207</v>
      </c>
      <c r="L41" s="28"/>
      <c r="M41" s="8">
        <v>100293.6</v>
      </c>
      <c r="N41" s="157"/>
      <c r="O41" s="157"/>
      <c r="P41" s="157"/>
      <c r="Q41" s="157"/>
      <c r="R41" s="157"/>
      <c r="S41" s="157"/>
      <c r="T41" s="167"/>
      <c r="U41" s="168"/>
      <c r="V41" s="169"/>
      <c r="W41" s="169"/>
      <c r="X41" s="159"/>
      <c r="Y41" s="159"/>
      <c r="Z41" s="159"/>
      <c r="AA41" s="159"/>
      <c r="AB41" s="157"/>
      <c r="AC41" s="157"/>
      <c r="AD41" s="160"/>
      <c r="AE41" s="160"/>
      <c r="AF41" s="161"/>
      <c r="AG41" s="162"/>
      <c r="AH41" s="159"/>
      <c r="AI41" s="159"/>
      <c r="AJ41" s="159"/>
      <c r="AK41" s="158"/>
      <c r="AL41" s="159"/>
      <c r="AM41" s="159"/>
      <c r="AN41" s="159"/>
      <c r="AO41" s="159"/>
      <c r="AP41" s="159"/>
      <c r="AQ41" s="159"/>
      <c r="AR41" s="162"/>
      <c r="AS41" s="157"/>
      <c r="AT41" s="158"/>
      <c r="AU41" s="158"/>
      <c r="AV41" s="158"/>
      <c r="AW41" s="158"/>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row>
    <row r="42" spans="1:141" s="5" customFormat="1" ht="39.950000000000003" customHeight="1" x14ac:dyDescent="0.25">
      <c r="A42" s="157"/>
      <c r="B42" s="157"/>
      <c r="C42" s="157"/>
      <c r="D42" s="157"/>
      <c r="E42" s="157"/>
      <c r="F42" s="163"/>
      <c r="G42" s="162"/>
      <c r="H42" s="163"/>
      <c r="I42" s="28" t="s">
        <v>26</v>
      </c>
      <c r="J42" s="28" t="s">
        <v>3</v>
      </c>
      <c r="K42" s="28" t="s">
        <v>23</v>
      </c>
      <c r="L42" s="28"/>
      <c r="M42" s="8">
        <v>118552</v>
      </c>
      <c r="N42" s="157"/>
      <c r="O42" s="157"/>
      <c r="P42" s="157"/>
      <c r="Q42" s="157"/>
      <c r="R42" s="157"/>
      <c r="S42" s="157"/>
      <c r="T42" s="167"/>
      <c r="U42" s="168"/>
      <c r="V42" s="169"/>
      <c r="W42" s="169"/>
      <c r="X42" s="159"/>
      <c r="Y42" s="159"/>
      <c r="Z42" s="159"/>
      <c r="AA42" s="159"/>
      <c r="AB42" s="157"/>
      <c r="AC42" s="157"/>
      <c r="AD42" s="160"/>
      <c r="AE42" s="160"/>
      <c r="AF42" s="161"/>
      <c r="AG42" s="162"/>
      <c r="AH42" s="159"/>
      <c r="AI42" s="159"/>
      <c r="AJ42" s="159"/>
      <c r="AK42" s="158"/>
      <c r="AL42" s="159"/>
      <c r="AM42" s="159"/>
      <c r="AN42" s="159"/>
      <c r="AO42" s="159"/>
      <c r="AP42" s="159"/>
      <c r="AQ42" s="159"/>
      <c r="AR42" s="162"/>
      <c r="AS42" s="157"/>
      <c r="AT42" s="158"/>
      <c r="AU42" s="158"/>
      <c r="AV42" s="158"/>
      <c r="AW42" s="158"/>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row>
    <row r="43" spans="1:141" s="5" customFormat="1" ht="76.5" x14ac:dyDescent="0.25">
      <c r="A43" s="157" t="s">
        <v>16</v>
      </c>
      <c r="B43" s="157" t="s">
        <v>18</v>
      </c>
      <c r="C43" s="157">
        <v>2017</v>
      </c>
      <c r="D43" s="157" t="s">
        <v>19</v>
      </c>
      <c r="E43" s="157" t="s">
        <v>210</v>
      </c>
      <c r="F43" s="163" t="s">
        <v>211</v>
      </c>
      <c r="G43" s="162" t="s">
        <v>110</v>
      </c>
      <c r="H43" s="163" t="s">
        <v>212</v>
      </c>
      <c r="I43" s="28" t="s">
        <v>21</v>
      </c>
      <c r="J43" s="28" t="s">
        <v>21</v>
      </c>
      <c r="K43" s="28" t="s">
        <v>21</v>
      </c>
      <c r="L43" s="28" t="s">
        <v>213</v>
      </c>
      <c r="M43" s="8">
        <v>116000</v>
      </c>
      <c r="N43" s="157" t="s">
        <v>21</v>
      </c>
      <c r="O43" s="157" t="s">
        <v>21</v>
      </c>
      <c r="P43" s="157" t="s">
        <v>21</v>
      </c>
      <c r="Q43" s="157" t="s">
        <v>213</v>
      </c>
      <c r="R43" s="157" t="s">
        <v>10</v>
      </c>
      <c r="S43" s="157" t="s">
        <v>10</v>
      </c>
      <c r="T43" s="167" t="s">
        <v>177</v>
      </c>
      <c r="U43" s="168">
        <v>42818</v>
      </c>
      <c r="V43" s="169">
        <f>W43/1.16</f>
        <v>100000</v>
      </c>
      <c r="W43" s="169">
        <v>116000</v>
      </c>
      <c r="X43" s="159" t="s">
        <v>77</v>
      </c>
      <c r="Y43" s="159" t="s">
        <v>78</v>
      </c>
      <c r="Z43" s="159" t="s">
        <v>77</v>
      </c>
      <c r="AA43" s="159" t="s">
        <v>79</v>
      </c>
      <c r="AB43" s="157" t="s">
        <v>216</v>
      </c>
      <c r="AC43" s="159">
        <f>V43*0.15</f>
        <v>15000</v>
      </c>
      <c r="AD43" s="160" t="s">
        <v>217</v>
      </c>
      <c r="AE43" s="160" t="s">
        <v>218</v>
      </c>
      <c r="AF43" s="161" t="s">
        <v>177</v>
      </c>
      <c r="AG43" s="162" t="s">
        <v>86</v>
      </c>
      <c r="AH43" s="159" t="s">
        <v>89</v>
      </c>
      <c r="AI43" s="159" t="s">
        <v>90</v>
      </c>
      <c r="AJ43" s="159" t="s">
        <v>77</v>
      </c>
      <c r="AK43" s="158" t="s">
        <v>77</v>
      </c>
      <c r="AL43" s="159" t="s">
        <v>77</v>
      </c>
      <c r="AM43" s="159" t="s">
        <v>77</v>
      </c>
      <c r="AN43" s="159" t="s">
        <v>20</v>
      </c>
      <c r="AO43" s="159" t="s">
        <v>20</v>
      </c>
      <c r="AP43" s="159" t="s">
        <v>20</v>
      </c>
      <c r="AQ43" s="159" t="s">
        <v>20</v>
      </c>
      <c r="AR43" s="162" t="s">
        <v>108</v>
      </c>
      <c r="AS43" s="157" t="s">
        <v>10</v>
      </c>
      <c r="AT43" s="158" t="s">
        <v>109</v>
      </c>
      <c r="AU43" s="158" t="s">
        <v>109</v>
      </c>
      <c r="AV43" s="158" t="s">
        <v>109</v>
      </c>
      <c r="AW43" s="158" t="s">
        <v>109</v>
      </c>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row>
    <row r="44" spans="1:141" s="5" customFormat="1" ht="76.5" x14ac:dyDescent="0.25">
      <c r="A44" s="157"/>
      <c r="B44" s="157"/>
      <c r="C44" s="157"/>
      <c r="D44" s="157"/>
      <c r="E44" s="157"/>
      <c r="F44" s="163"/>
      <c r="G44" s="162"/>
      <c r="H44" s="163"/>
      <c r="I44" s="28" t="s">
        <v>21</v>
      </c>
      <c r="J44" s="28" t="s">
        <v>21</v>
      </c>
      <c r="K44" s="28" t="s">
        <v>21</v>
      </c>
      <c r="L44" s="28" t="s">
        <v>214</v>
      </c>
      <c r="M44" s="8">
        <v>139200</v>
      </c>
      <c r="N44" s="157"/>
      <c r="O44" s="157"/>
      <c r="P44" s="157"/>
      <c r="Q44" s="157"/>
      <c r="R44" s="157"/>
      <c r="S44" s="157"/>
      <c r="T44" s="167"/>
      <c r="U44" s="168"/>
      <c r="V44" s="169"/>
      <c r="W44" s="169"/>
      <c r="X44" s="159"/>
      <c r="Y44" s="159"/>
      <c r="Z44" s="159"/>
      <c r="AA44" s="159"/>
      <c r="AB44" s="157"/>
      <c r="AC44" s="157"/>
      <c r="AD44" s="160"/>
      <c r="AE44" s="160"/>
      <c r="AF44" s="161"/>
      <c r="AG44" s="162"/>
      <c r="AH44" s="159"/>
      <c r="AI44" s="159"/>
      <c r="AJ44" s="159"/>
      <c r="AK44" s="158"/>
      <c r="AL44" s="159"/>
      <c r="AM44" s="159"/>
      <c r="AN44" s="159"/>
      <c r="AO44" s="159"/>
      <c r="AP44" s="159"/>
      <c r="AQ44" s="159"/>
      <c r="AR44" s="162"/>
      <c r="AS44" s="157"/>
      <c r="AT44" s="158"/>
      <c r="AU44" s="158"/>
      <c r="AV44" s="158"/>
      <c r="AW44" s="158"/>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row>
    <row r="45" spans="1:141" s="5" customFormat="1" ht="12.75" x14ac:dyDescent="0.25">
      <c r="A45" s="157"/>
      <c r="B45" s="157"/>
      <c r="C45" s="157"/>
      <c r="D45" s="157"/>
      <c r="E45" s="157"/>
      <c r="F45" s="163"/>
      <c r="G45" s="162"/>
      <c r="H45" s="163"/>
      <c r="I45" s="28" t="s">
        <v>114</v>
      </c>
      <c r="J45" s="28" t="s">
        <v>23</v>
      </c>
      <c r="K45" s="28" t="s">
        <v>215</v>
      </c>
      <c r="L45" s="28"/>
      <c r="M45" s="8">
        <v>145000</v>
      </c>
      <c r="N45" s="157"/>
      <c r="O45" s="157"/>
      <c r="P45" s="157"/>
      <c r="Q45" s="157"/>
      <c r="R45" s="157"/>
      <c r="S45" s="157"/>
      <c r="T45" s="167"/>
      <c r="U45" s="168"/>
      <c r="V45" s="169"/>
      <c r="W45" s="169"/>
      <c r="X45" s="159"/>
      <c r="Y45" s="159"/>
      <c r="Z45" s="159"/>
      <c r="AA45" s="159"/>
      <c r="AB45" s="157"/>
      <c r="AC45" s="157"/>
      <c r="AD45" s="160"/>
      <c r="AE45" s="160"/>
      <c r="AF45" s="161"/>
      <c r="AG45" s="162"/>
      <c r="AH45" s="159"/>
      <c r="AI45" s="159"/>
      <c r="AJ45" s="159"/>
      <c r="AK45" s="158"/>
      <c r="AL45" s="159"/>
      <c r="AM45" s="159"/>
      <c r="AN45" s="159"/>
      <c r="AO45" s="159"/>
      <c r="AP45" s="159"/>
      <c r="AQ45" s="159"/>
      <c r="AR45" s="162"/>
      <c r="AS45" s="157"/>
      <c r="AT45" s="158"/>
      <c r="AU45" s="158"/>
      <c r="AV45" s="158"/>
      <c r="AW45" s="158"/>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row>
    <row r="46" spans="1:141" s="5" customFormat="1" ht="76.5" customHeight="1" x14ac:dyDescent="0.25">
      <c r="A46" s="157" t="s">
        <v>16</v>
      </c>
      <c r="B46" s="157" t="s">
        <v>17</v>
      </c>
      <c r="C46" s="157">
        <v>2017</v>
      </c>
      <c r="D46" s="157" t="s">
        <v>19</v>
      </c>
      <c r="E46" s="157" t="s">
        <v>219</v>
      </c>
      <c r="F46" s="163" t="s">
        <v>220</v>
      </c>
      <c r="G46" s="162" t="s">
        <v>110</v>
      </c>
      <c r="H46" s="163" t="s">
        <v>221</v>
      </c>
      <c r="I46" s="34" t="s">
        <v>21</v>
      </c>
      <c r="J46" s="34" t="s">
        <v>21</v>
      </c>
      <c r="K46" s="34" t="s">
        <v>21</v>
      </c>
      <c r="L46" s="34" t="s">
        <v>115</v>
      </c>
      <c r="M46" s="37">
        <v>284780</v>
      </c>
      <c r="N46" s="157" t="s">
        <v>21</v>
      </c>
      <c r="O46" s="157" t="s">
        <v>21</v>
      </c>
      <c r="P46" s="157" t="s">
        <v>21</v>
      </c>
      <c r="Q46" s="157" t="s">
        <v>223</v>
      </c>
      <c r="R46" s="157" t="s">
        <v>11</v>
      </c>
      <c r="S46" s="157" t="s">
        <v>11</v>
      </c>
      <c r="T46" s="167" t="s">
        <v>181</v>
      </c>
      <c r="U46" s="168">
        <v>42824</v>
      </c>
      <c r="V46" s="169">
        <f>W46/1.16</f>
        <v>230000.00000000003</v>
      </c>
      <c r="W46" s="169">
        <v>266800</v>
      </c>
      <c r="X46" s="159" t="s">
        <v>77</v>
      </c>
      <c r="Y46" s="159" t="s">
        <v>78</v>
      </c>
      <c r="Z46" s="159" t="s">
        <v>77</v>
      </c>
      <c r="AA46" s="159" t="s">
        <v>79</v>
      </c>
      <c r="AB46" s="157" t="s">
        <v>221</v>
      </c>
      <c r="AC46" s="159">
        <f>V46*0.15</f>
        <v>34500</v>
      </c>
      <c r="AD46" s="160" t="s">
        <v>224</v>
      </c>
      <c r="AE46" s="160" t="s">
        <v>217</v>
      </c>
      <c r="AF46" s="161" t="s">
        <v>181</v>
      </c>
      <c r="AG46" s="162" t="s">
        <v>86</v>
      </c>
      <c r="AH46" s="159" t="s">
        <v>89</v>
      </c>
      <c r="AI46" s="159" t="s">
        <v>90</v>
      </c>
      <c r="AJ46" s="159" t="s">
        <v>77</v>
      </c>
      <c r="AK46" s="158" t="s">
        <v>77</v>
      </c>
      <c r="AL46" s="159" t="s">
        <v>77</v>
      </c>
      <c r="AM46" s="159" t="s">
        <v>77</v>
      </c>
      <c r="AN46" s="159" t="s">
        <v>20</v>
      </c>
      <c r="AO46" s="159" t="s">
        <v>20</v>
      </c>
      <c r="AP46" s="159" t="s">
        <v>20</v>
      </c>
      <c r="AQ46" s="159" t="s">
        <v>20</v>
      </c>
      <c r="AR46" s="162" t="s">
        <v>108</v>
      </c>
      <c r="AS46" s="157" t="s">
        <v>11</v>
      </c>
      <c r="AT46" s="158" t="s">
        <v>109</v>
      </c>
      <c r="AU46" s="158" t="s">
        <v>109</v>
      </c>
      <c r="AV46" s="158" t="s">
        <v>109</v>
      </c>
      <c r="AW46" s="158" t="s">
        <v>109</v>
      </c>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row>
    <row r="47" spans="1:141" s="5" customFormat="1" ht="76.5" x14ac:dyDescent="0.25">
      <c r="A47" s="157"/>
      <c r="B47" s="157"/>
      <c r="C47" s="157"/>
      <c r="D47" s="157"/>
      <c r="E47" s="157"/>
      <c r="F47" s="163"/>
      <c r="G47" s="162"/>
      <c r="H47" s="163"/>
      <c r="I47" s="34" t="s">
        <v>21</v>
      </c>
      <c r="J47" s="34" t="s">
        <v>21</v>
      </c>
      <c r="K47" s="34" t="s">
        <v>21</v>
      </c>
      <c r="L47" s="34" t="s">
        <v>222</v>
      </c>
      <c r="M47" s="37">
        <v>290000</v>
      </c>
      <c r="N47" s="157"/>
      <c r="O47" s="157"/>
      <c r="P47" s="157"/>
      <c r="Q47" s="157"/>
      <c r="R47" s="157"/>
      <c r="S47" s="157"/>
      <c r="T47" s="167"/>
      <c r="U47" s="168"/>
      <c r="V47" s="169"/>
      <c r="W47" s="169"/>
      <c r="X47" s="159"/>
      <c r="Y47" s="159"/>
      <c r="Z47" s="159"/>
      <c r="AA47" s="159"/>
      <c r="AB47" s="157"/>
      <c r="AC47" s="157"/>
      <c r="AD47" s="160"/>
      <c r="AE47" s="160"/>
      <c r="AF47" s="161"/>
      <c r="AG47" s="162"/>
      <c r="AH47" s="159"/>
      <c r="AI47" s="159"/>
      <c r="AJ47" s="159"/>
      <c r="AK47" s="158"/>
      <c r="AL47" s="159"/>
      <c r="AM47" s="159"/>
      <c r="AN47" s="159"/>
      <c r="AO47" s="159"/>
      <c r="AP47" s="159"/>
      <c r="AQ47" s="159"/>
      <c r="AR47" s="162"/>
      <c r="AS47" s="157"/>
      <c r="AT47" s="158"/>
      <c r="AU47" s="158"/>
      <c r="AV47" s="158"/>
      <c r="AW47" s="158"/>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row>
    <row r="48" spans="1:141" s="5" customFormat="1" ht="76.5" x14ac:dyDescent="0.25">
      <c r="A48" s="157"/>
      <c r="B48" s="157"/>
      <c r="C48" s="157"/>
      <c r="D48" s="157"/>
      <c r="E48" s="157"/>
      <c r="F48" s="163"/>
      <c r="G48" s="162"/>
      <c r="H48" s="163"/>
      <c r="I48" s="34" t="s">
        <v>21</v>
      </c>
      <c r="J48" s="34" t="s">
        <v>21</v>
      </c>
      <c r="K48" s="34" t="s">
        <v>21</v>
      </c>
      <c r="L48" s="34" t="s">
        <v>223</v>
      </c>
      <c r="M48" s="37">
        <v>266800</v>
      </c>
      <c r="N48" s="157"/>
      <c r="O48" s="157"/>
      <c r="P48" s="157"/>
      <c r="Q48" s="157"/>
      <c r="R48" s="157"/>
      <c r="S48" s="157"/>
      <c r="T48" s="167"/>
      <c r="U48" s="168"/>
      <c r="V48" s="169"/>
      <c r="W48" s="169"/>
      <c r="X48" s="159"/>
      <c r="Y48" s="159"/>
      <c r="Z48" s="159"/>
      <c r="AA48" s="159"/>
      <c r="AB48" s="157"/>
      <c r="AC48" s="157"/>
      <c r="AD48" s="160"/>
      <c r="AE48" s="160"/>
      <c r="AF48" s="161"/>
      <c r="AG48" s="162"/>
      <c r="AH48" s="159"/>
      <c r="AI48" s="159"/>
      <c r="AJ48" s="159"/>
      <c r="AK48" s="158"/>
      <c r="AL48" s="159"/>
      <c r="AM48" s="159"/>
      <c r="AN48" s="159"/>
      <c r="AO48" s="159"/>
      <c r="AP48" s="159"/>
      <c r="AQ48" s="159"/>
      <c r="AR48" s="162"/>
      <c r="AS48" s="157"/>
      <c r="AT48" s="158"/>
      <c r="AU48" s="158"/>
      <c r="AV48" s="158"/>
      <c r="AW48" s="158"/>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row>
    <row r="49" spans="1:141" s="5" customFormat="1" ht="76.5" x14ac:dyDescent="0.25">
      <c r="A49" s="157" t="s">
        <v>16</v>
      </c>
      <c r="B49" s="157" t="s">
        <v>17</v>
      </c>
      <c r="C49" s="157">
        <v>2017</v>
      </c>
      <c r="D49" s="157" t="s">
        <v>19</v>
      </c>
      <c r="E49" s="157" t="s">
        <v>225</v>
      </c>
      <c r="F49" s="163" t="s">
        <v>226</v>
      </c>
      <c r="G49" s="162" t="s">
        <v>110</v>
      </c>
      <c r="H49" s="163" t="s">
        <v>227</v>
      </c>
      <c r="I49" s="34" t="s">
        <v>21</v>
      </c>
      <c r="J49" s="34" t="s">
        <v>21</v>
      </c>
      <c r="K49" s="34" t="s">
        <v>21</v>
      </c>
      <c r="L49" s="34" t="s">
        <v>31</v>
      </c>
      <c r="M49" s="37">
        <v>233263.25160000002</v>
      </c>
      <c r="N49" s="157" t="s">
        <v>21</v>
      </c>
      <c r="O49" s="157" t="s">
        <v>21</v>
      </c>
      <c r="P49" s="157" t="s">
        <v>21</v>
      </c>
      <c r="Q49" s="157" t="s">
        <v>29</v>
      </c>
      <c r="R49" s="157" t="s">
        <v>11</v>
      </c>
      <c r="S49" s="157" t="s">
        <v>11</v>
      </c>
      <c r="T49" s="167" t="s">
        <v>228</v>
      </c>
      <c r="U49" s="168">
        <v>42824</v>
      </c>
      <c r="V49" s="169">
        <f>W49/1.16</f>
        <v>173352.60344827586</v>
      </c>
      <c r="W49" s="169">
        <v>201089.02</v>
      </c>
      <c r="X49" s="159" t="s">
        <v>77</v>
      </c>
      <c r="Y49" s="159" t="s">
        <v>78</v>
      </c>
      <c r="Z49" s="159" t="s">
        <v>77</v>
      </c>
      <c r="AA49" s="159" t="s">
        <v>79</v>
      </c>
      <c r="AB49" s="157" t="s">
        <v>227</v>
      </c>
      <c r="AC49" s="159">
        <f>V49*0.15</f>
        <v>26002.890517241376</v>
      </c>
      <c r="AD49" s="160" t="s">
        <v>224</v>
      </c>
      <c r="AE49" s="160" t="s">
        <v>217</v>
      </c>
      <c r="AF49" s="161" t="s">
        <v>228</v>
      </c>
      <c r="AG49" s="162" t="s">
        <v>86</v>
      </c>
      <c r="AH49" s="159" t="s">
        <v>89</v>
      </c>
      <c r="AI49" s="159" t="s">
        <v>90</v>
      </c>
      <c r="AJ49" s="159" t="s">
        <v>77</v>
      </c>
      <c r="AK49" s="158" t="s">
        <v>77</v>
      </c>
      <c r="AL49" s="159" t="s">
        <v>77</v>
      </c>
      <c r="AM49" s="159" t="s">
        <v>77</v>
      </c>
      <c r="AN49" s="159" t="s">
        <v>20</v>
      </c>
      <c r="AO49" s="159" t="s">
        <v>20</v>
      </c>
      <c r="AP49" s="159" t="s">
        <v>20</v>
      </c>
      <c r="AQ49" s="159" t="s">
        <v>20</v>
      </c>
      <c r="AR49" s="162" t="s">
        <v>108</v>
      </c>
      <c r="AS49" s="157" t="s">
        <v>11</v>
      </c>
      <c r="AT49" s="158" t="s">
        <v>109</v>
      </c>
      <c r="AU49" s="158" t="s">
        <v>109</v>
      </c>
      <c r="AV49" s="158" t="s">
        <v>109</v>
      </c>
      <c r="AW49" s="158" t="s">
        <v>109</v>
      </c>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row>
    <row r="50" spans="1:141" s="5" customFormat="1" ht="76.5" x14ac:dyDescent="0.25">
      <c r="A50" s="157"/>
      <c r="B50" s="157"/>
      <c r="C50" s="157"/>
      <c r="D50" s="157"/>
      <c r="E50" s="157"/>
      <c r="F50" s="163"/>
      <c r="G50" s="162"/>
      <c r="H50" s="163"/>
      <c r="I50" s="34" t="s">
        <v>21</v>
      </c>
      <c r="J50" s="34" t="s">
        <v>21</v>
      </c>
      <c r="K50" s="34" t="s">
        <v>21</v>
      </c>
      <c r="L50" s="34" t="s">
        <v>34</v>
      </c>
      <c r="M50" s="37">
        <v>223208.81240000002</v>
      </c>
      <c r="N50" s="157"/>
      <c r="O50" s="157"/>
      <c r="P50" s="157"/>
      <c r="Q50" s="157"/>
      <c r="R50" s="157"/>
      <c r="S50" s="157"/>
      <c r="T50" s="167"/>
      <c r="U50" s="168"/>
      <c r="V50" s="169"/>
      <c r="W50" s="169"/>
      <c r="X50" s="159"/>
      <c r="Y50" s="159"/>
      <c r="Z50" s="159"/>
      <c r="AA50" s="159"/>
      <c r="AB50" s="157"/>
      <c r="AC50" s="157"/>
      <c r="AD50" s="160"/>
      <c r="AE50" s="160"/>
      <c r="AF50" s="161"/>
      <c r="AG50" s="162"/>
      <c r="AH50" s="159"/>
      <c r="AI50" s="159"/>
      <c r="AJ50" s="159"/>
      <c r="AK50" s="158"/>
      <c r="AL50" s="159"/>
      <c r="AM50" s="159"/>
      <c r="AN50" s="159"/>
      <c r="AO50" s="159"/>
      <c r="AP50" s="159"/>
      <c r="AQ50" s="159"/>
      <c r="AR50" s="162"/>
      <c r="AS50" s="157"/>
      <c r="AT50" s="158"/>
      <c r="AU50" s="158"/>
      <c r="AV50" s="158"/>
      <c r="AW50" s="158"/>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row>
    <row r="51" spans="1:141" s="5" customFormat="1" ht="76.5" x14ac:dyDescent="0.25">
      <c r="A51" s="157"/>
      <c r="B51" s="157"/>
      <c r="C51" s="157"/>
      <c r="D51" s="157"/>
      <c r="E51" s="157"/>
      <c r="F51" s="163"/>
      <c r="G51" s="162"/>
      <c r="H51" s="163"/>
      <c r="I51" s="34" t="s">
        <v>21</v>
      </c>
      <c r="J51" s="34" t="s">
        <v>21</v>
      </c>
      <c r="K51" s="34" t="s">
        <v>21</v>
      </c>
      <c r="L51" s="34" t="s">
        <v>29</v>
      </c>
      <c r="M51" s="37">
        <v>201089.016</v>
      </c>
      <c r="N51" s="157"/>
      <c r="O51" s="157"/>
      <c r="P51" s="157"/>
      <c r="Q51" s="157"/>
      <c r="R51" s="157"/>
      <c r="S51" s="157"/>
      <c r="T51" s="167"/>
      <c r="U51" s="168"/>
      <c r="V51" s="169"/>
      <c r="W51" s="169"/>
      <c r="X51" s="159"/>
      <c r="Y51" s="159"/>
      <c r="Z51" s="159"/>
      <c r="AA51" s="159"/>
      <c r="AB51" s="157"/>
      <c r="AC51" s="157"/>
      <c r="AD51" s="160"/>
      <c r="AE51" s="160"/>
      <c r="AF51" s="161"/>
      <c r="AG51" s="162"/>
      <c r="AH51" s="159"/>
      <c r="AI51" s="159"/>
      <c r="AJ51" s="159"/>
      <c r="AK51" s="158"/>
      <c r="AL51" s="159"/>
      <c r="AM51" s="159"/>
      <c r="AN51" s="159"/>
      <c r="AO51" s="159"/>
      <c r="AP51" s="159"/>
      <c r="AQ51" s="159"/>
      <c r="AR51" s="162"/>
      <c r="AS51" s="157"/>
      <c r="AT51" s="158"/>
      <c r="AU51" s="158"/>
      <c r="AV51" s="158"/>
      <c r="AW51" s="158"/>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row>
    <row r="52" spans="1:141" s="5" customFormat="1" ht="76.5" x14ac:dyDescent="0.25">
      <c r="A52" s="157" t="s">
        <v>16</v>
      </c>
      <c r="B52" s="157" t="s">
        <v>17</v>
      </c>
      <c r="C52" s="157">
        <v>2017</v>
      </c>
      <c r="D52" s="157" t="s">
        <v>19</v>
      </c>
      <c r="E52" s="157" t="s">
        <v>229</v>
      </c>
      <c r="F52" s="163" t="s">
        <v>230</v>
      </c>
      <c r="G52" s="162" t="s">
        <v>110</v>
      </c>
      <c r="H52" s="163" t="s">
        <v>46</v>
      </c>
      <c r="I52" s="34" t="s">
        <v>21</v>
      </c>
      <c r="J52" s="34" t="s">
        <v>21</v>
      </c>
      <c r="K52" s="34" t="s">
        <v>21</v>
      </c>
      <c r="L52" s="34" t="s">
        <v>47</v>
      </c>
      <c r="M52" s="37">
        <v>407083.68360000005</v>
      </c>
      <c r="N52" s="157" t="s">
        <v>21</v>
      </c>
      <c r="O52" s="157" t="s">
        <v>21</v>
      </c>
      <c r="P52" s="157" t="s">
        <v>21</v>
      </c>
      <c r="Q52" s="157" t="s">
        <v>48</v>
      </c>
      <c r="R52" s="157" t="s">
        <v>10</v>
      </c>
      <c r="S52" s="157" t="s">
        <v>10</v>
      </c>
      <c r="T52" s="167" t="s">
        <v>210</v>
      </c>
      <c r="U52" s="168">
        <v>42825</v>
      </c>
      <c r="V52" s="169">
        <f>W52/1.16</f>
        <v>333648.44827586209</v>
      </c>
      <c r="W52" s="169">
        <v>387032.2</v>
      </c>
      <c r="X52" s="159" t="s">
        <v>296</v>
      </c>
      <c r="Y52" s="159" t="s">
        <v>78</v>
      </c>
      <c r="Z52" s="159" t="s">
        <v>77</v>
      </c>
      <c r="AA52" s="159" t="s">
        <v>79</v>
      </c>
      <c r="AB52" s="157" t="s">
        <v>46</v>
      </c>
      <c r="AC52" s="159">
        <f>V52*0.15</f>
        <v>50047.267241379312</v>
      </c>
      <c r="AD52" s="160" t="s">
        <v>231</v>
      </c>
      <c r="AE52" s="160" t="s">
        <v>127</v>
      </c>
      <c r="AF52" s="161" t="s">
        <v>210</v>
      </c>
      <c r="AG52" s="162" t="s">
        <v>86</v>
      </c>
      <c r="AH52" s="159" t="s">
        <v>89</v>
      </c>
      <c r="AI52" s="159" t="s">
        <v>90</v>
      </c>
      <c r="AJ52" s="159" t="s">
        <v>77</v>
      </c>
      <c r="AK52" s="158" t="s">
        <v>77</v>
      </c>
      <c r="AL52" s="159" t="s">
        <v>77</v>
      </c>
      <c r="AM52" s="159" t="s">
        <v>77</v>
      </c>
      <c r="AN52" s="159" t="s">
        <v>20</v>
      </c>
      <c r="AO52" s="159" t="s">
        <v>20</v>
      </c>
      <c r="AP52" s="159" t="s">
        <v>20</v>
      </c>
      <c r="AQ52" s="159" t="s">
        <v>20</v>
      </c>
      <c r="AR52" s="162" t="s">
        <v>108</v>
      </c>
      <c r="AS52" s="157" t="s">
        <v>10</v>
      </c>
      <c r="AT52" s="158" t="s">
        <v>109</v>
      </c>
      <c r="AU52" s="158" t="s">
        <v>109</v>
      </c>
      <c r="AV52" s="158" t="s">
        <v>109</v>
      </c>
      <c r="AW52" s="158" t="s">
        <v>109</v>
      </c>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row>
    <row r="53" spans="1:141" s="5" customFormat="1" ht="76.5" x14ac:dyDescent="0.25">
      <c r="A53" s="157"/>
      <c r="B53" s="157"/>
      <c r="C53" s="157"/>
      <c r="D53" s="157"/>
      <c r="E53" s="157"/>
      <c r="F53" s="163"/>
      <c r="G53" s="162"/>
      <c r="H53" s="163"/>
      <c r="I53" s="34" t="s">
        <v>21</v>
      </c>
      <c r="J53" s="34" t="s">
        <v>21</v>
      </c>
      <c r="K53" s="34" t="s">
        <v>21</v>
      </c>
      <c r="L53" s="34" t="s">
        <v>48</v>
      </c>
      <c r="M53" s="37">
        <v>387032.20199999999</v>
      </c>
      <c r="N53" s="157"/>
      <c r="O53" s="157"/>
      <c r="P53" s="157"/>
      <c r="Q53" s="157"/>
      <c r="R53" s="157"/>
      <c r="S53" s="157"/>
      <c r="T53" s="167"/>
      <c r="U53" s="168"/>
      <c r="V53" s="169"/>
      <c r="W53" s="169"/>
      <c r="X53" s="159"/>
      <c r="Y53" s="159"/>
      <c r="Z53" s="159"/>
      <c r="AA53" s="159"/>
      <c r="AB53" s="157"/>
      <c r="AC53" s="157"/>
      <c r="AD53" s="160"/>
      <c r="AE53" s="160"/>
      <c r="AF53" s="161"/>
      <c r="AG53" s="162"/>
      <c r="AH53" s="159"/>
      <c r="AI53" s="159"/>
      <c r="AJ53" s="159"/>
      <c r="AK53" s="158"/>
      <c r="AL53" s="159"/>
      <c r="AM53" s="159"/>
      <c r="AN53" s="159"/>
      <c r="AO53" s="159"/>
      <c r="AP53" s="159"/>
      <c r="AQ53" s="159"/>
      <c r="AR53" s="162"/>
      <c r="AS53" s="157"/>
      <c r="AT53" s="158"/>
      <c r="AU53" s="158"/>
      <c r="AV53" s="158"/>
      <c r="AW53" s="158"/>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row>
    <row r="54" spans="1:141" s="5" customFormat="1" ht="76.5" x14ac:dyDescent="0.25">
      <c r="A54" s="157"/>
      <c r="B54" s="157"/>
      <c r="C54" s="157"/>
      <c r="D54" s="157"/>
      <c r="E54" s="157"/>
      <c r="F54" s="163"/>
      <c r="G54" s="162"/>
      <c r="H54" s="163"/>
      <c r="I54" s="34" t="s">
        <v>21</v>
      </c>
      <c r="J54" s="34" t="s">
        <v>21</v>
      </c>
      <c r="K54" s="34" t="s">
        <v>21</v>
      </c>
      <c r="L54" s="34" t="s">
        <v>49</v>
      </c>
      <c r="M54" s="37">
        <v>452689.57079999999</v>
      </c>
      <c r="N54" s="157"/>
      <c r="O54" s="157"/>
      <c r="P54" s="157"/>
      <c r="Q54" s="157"/>
      <c r="R54" s="157"/>
      <c r="S54" s="157"/>
      <c r="T54" s="167"/>
      <c r="U54" s="168"/>
      <c r="V54" s="169"/>
      <c r="W54" s="169"/>
      <c r="X54" s="159"/>
      <c r="Y54" s="159"/>
      <c r="Z54" s="159"/>
      <c r="AA54" s="159"/>
      <c r="AB54" s="157"/>
      <c r="AC54" s="157"/>
      <c r="AD54" s="160"/>
      <c r="AE54" s="160"/>
      <c r="AF54" s="161"/>
      <c r="AG54" s="162"/>
      <c r="AH54" s="159"/>
      <c r="AI54" s="159"/>
      <c r="AJ54" s="159"/>
      <c r="AK54" s="158"/>
      <c r="AL54" s="159"/>
      <c r="AM54" s="159"/>
      <c r="AN54" s="159"/>
      <c r="AO54" s="159"/>
      <c r="AP54" s="159"/>
      <c r="AQ54" s="159"/>
      <c r="AR54" s="162"/>
      <c r="AS54" s="157"/>
      <c r="AT54" s="158"/>
      <c r="AU54" s="158"/>
      <c r="AV54" s="158"/>
      <c r="AW54" s="158"/>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row>
    <row r="55" spans="1:141" s="5" customFormat="1" ht="76.5" x14ac:dyDescent="0.25">
      <c r="A55" s="157" t="s">
        <v>16</v>
      </c>
      <c r="B55" s="157" t="s">
        <v>17</v>
      </c>
      <c r="C55" s="157">
        <v>2017</v>
      </c>
      <c r="D55" s="157" t="s">
        <v>19</v>
      </c>
      <c r="E55" s="157" t="s">
        <v>232</v>
      </c>
      <c r="F55" s="163" t="s">
        <v>233</v>
      </c>
      <c r="G55" s="162" t="s">
        <v>110</v>
      </c>
      <c r="H55" s="163" t="s">
        <v>234</v>
      </c>
      <c r="I55" s="34" t="s">
        <v>21</v>
      </c>
      <c r="J55" s="34" t="s">
        <v>21</v>
      </c>
      <c r="K55" s="34" t="s">
        <v>21</v>
      </c>
      <c r="L55" s="34" t="s">
        <v>47</v>
      </c>
      <c r="M55" s="37">
        <v>1903019.44</v>
      </c>
      <c r="N55" s="157" t="s">
        <v>21</v>
      </c>
      <c r="O55" s="157" t="s">
        <v>21</v>
      </c>
      <c r="P55" s="157" t="s">
        <v>21</v>
      </c>
      <c r="Q55" s="157" t="s">
        <v>48</v>
      </c>
      <c r="R55" s="157" t="s">
        <v>10</v>
      </c>
      <c r="S55" s="157" t="s">
        <v>10</v>
      </c>
      <c r="T55" s="167" t="s">
        <v>236</v>
      </c>
      <c r="U55" s="168">
        <v>42726</v>
      </c>
      <c r="V55" s="169">
        <f>W55/1.16</f>
        <v>1512836.6034482759</v>
      </c>
      <c r="W55" s="169">
        <v>1754890.46</v>
      </c>
      <c r="X55" s="159" t="s">
        <v>297</v>
      </c>
      <c r="Y55" s="159" t="s">
        <v>78</v>
      </c>
      <c r="Z55" s="159" t="s">
        <v>77</v>
      </c>
      <c r="AA55" s="159" t="s">
        <v>79</v>
      </c>
      <c r="AB55" s="157" t="s">
        <v>234</v>
      </c>
      <c r="AC55" s="159">
        <f>V55*0.15</f>
        <v>226925.49051724139</v>
      </c>
      <c r="AD55" s="160" t="s">
        <v>235</v>
      </c>
      <c r="AE55" s="160" t="s">
        <v>127</v>
      </c>
      <c r="AF55" s="161" t="s">
        <v>236</v>
      </c>
      <c r="AG55" s="162" t="s">
        <v>86</v>
      </c>
      <c r="AH55" s="159" t="s">
        <v>89</v>
      </c>
      <c r="AI55" s="159" t="s">
        <v>90</v>
      </c>
      <c r="AJ55" s="159" t="s">
        <v>77</v>
      </c>
      <c r="AK55" s="158" t="s">
        <v>77</v>
      </c>
      <c r="AL55" s="159" t="s">
        <v>77</v>
      </c>
      <c r="AM55" s="159" t="s">
        <v>77</v>
      </c>
      <c r="AN55" s="159" t="s">
        <v>20</v>
      </c>
      <c r="AO55" s="159" t="s">
        <v>20</v>
      </c>
      <c r="AP55" s="159" t="s">
        <v>20</v>
      </c>
      <c r="AQ55" s="159" t="s">
        <v>20</v>
      </c>
      <c r="AR55" s="162" t="s">
        <v>108</v>
      </c>
      <c r="AS55" s="157" t="s">
        <v>10</v>
      </c>
      <c r="AT55" s="158" t="s">
        <v>109</v>
      </c>
      <c r="AU55" s="158" t="s">
        <v>109</v>
      </c>
      <c r="AV55" s="158" t="s">
        <v>109</v>
      </c>
      <c r="AW55" s="158" t="s">
        <v>109</v>
      </c>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row>
    <row r="56" spans="1:141" s="5" customFormat="1" ht="76.5" x14ac:dyDescent="0.25">
      <c r="A56" s="157"/>
      <c r="B56" s="157"/>
      <c r="C56" s="157"/>
      <c r="D56" s="157"/>
      <c r="E56" s="157"/>
      <c r="F56" s="163"/>
      <c r="G56" s="162"/>
      <c r="H56" s="163"/>
      <c r="I56" s="34" t="s">
        <v>21</v>
      </c>
      <c r="J56" s="34" t="s">
        <v>21</v>
      </c>
      <c r="K56" s="34" t="s">
        <v>21</v>
      </c>
      <c r="L56" s="34" t="s">
        <v>49</v>
      </c>
      <c r="M56" s="37">
        <v>1993663</v>
      </c>
      <c r="N56" s="157"/>
      <c r="O56" s="157"/>
      <c r="P56" s="157"/>
      <c r="Q56" s="157"/>
      <c r="R56" s="157"/>
      <c r="S56" s="157"/>
      <c r="T56" s="167"/>
      <c r="U56" s="168"/>
      <c r="V56" s="169"/>
      <c r="W56" s="169"/>
      <c r="X56" s="159"/>
      <c r="Y56" s="159"/>
      <c r="Z56" s="159"/>
      <c r="AA56" s="159"/>
      <c r="AB56" s="157"/>
      <c r="AC56" s="157"/>
      <c r="AD56" s="160"/>
      <c r="AE56" s="160"/>
      <c r="AF56" s="161"/>
      <c r="AG56" s="162"/>
      <c r="AH56" s="159"/>
      <c r="AI56" s="159"/>
      <c r="AJ56" s="159"/>
      <c r="AK56" s="158"/>
      <c r="AL56" s="159"/>
      <c r="AM56" s="159"/>
      <c r="AN56" s="159"/>
      <c r="AO56" s="159"/>
      <c r="AP56" s="159"/>
      <c r="AQ56" s="159"/>
      <c r="AR56" s="162"/>
      <c r="AS56" s="157"/>
      <c r="AT56" s="158"/>
      <c r="AU56" s="158"/>
      <c r="AV56" s="158"/>
      <c r="AW56" s="158"/>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row>
    <row r="57" spans="1:141" s="5" customFormat="1" ht="76.5" x14ac:dyDescent="0.25">
      <c r="A57" s="157"/>
      <c r="B57" s="157"/>
      <c r="C57" s="157"/>
      <c r="D57" s="157"/>
      <c r="E57" s="157"/>
      <c r="F57" s="163"/>
      <c r="G57" s="162"/>
      <c r="H57" s="163"/>
      <c r="I57" s="34" t="s">
        <v>21</v>
      </c>
      <c r="J57" s="34" t="s">
        <v>21</v>
      </c>
      <c r="K57" s="34" t="s">
        <v>21</v>
      </c>
      <c r="L57" s="34" t="s">
        <v>30</v>
      </c>
      <c r="M57" s="37">
        <v>1754890.4559999998</v>
      </c>
      <c r="N57" s="157"/>
      <c r="O57" s="157"/>
      <c r="P57" s="157"/>
      <c r="Q57" s="157"/>
      <c r="R57" s="157"/>
      <c r="S57" s="157"/>
      <c r="T57" s="167"/>
      <c r="U57" s="168"/>
      <c r="V57" s="169"/>
      <c r="W57" s="169"/>
      <c r="X57" s="159"/>
      <c r="Y57" s="159"/>
      <c r="Z57" s="159"/>
      <c r="AA57" s="159"/>
      <c r="AB57" s="157"/>
      <c r="AC57" s="157"/>
      <c r="AD57" s="160"/>
      <c r="AE57" s="160"/>
      <c r="AF57" s="161"/>
      <c r="AG57" s="162"/>
      <c r="AH57" s="159"/>
      <c r="AI57" s="159"/>
      <c r="AJ57" s="159"/>
      <c r="AK57" s="158"/>
      <c r="AL57" s="159"/>
      <c r="AM57" s="159"/>
      <c r="AN57" s="159"/>
      <c r="AO57" s="159"/>
      <c r="AP57" s="159"/>
      <c r="AQ57" s="159"/>
      <c r="AR57" s="162"/>
      <c r="AS57" s="157"/>
      <c r="AT57" s="158"/>
      <c r="AU57" s="158"/>
      <c r="AV57" s="158"/>
      <c r="AW57" s="158"/>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row>
    <row r="58" spans="1:141" s="5" customFormat="1" ht="76.5" x14ac:dyDescent="0.25">
      <c r="A58" s="157" t="s">
        <v>16</v>
      </c>
      <c r="B58" s="157" t="s">
        <v>17</v>
      </c>
      <c r="C58" s="157">
        <v>2017</v>
      </c>
      <c r="D58" s="157" t="s">
        <v>19</v>
      </c>
      <c r="E58" s="157" t="s">
        <v>237</v>
      </c>
      <c r="F58" s="163" t="s">
        <v>238</v>
      </c>
      <c r="G58" s="162" t="s">
        <v>110</v>
      </c>
      <c r="H58" s="163" t="s">
        <v>234</v>
      </c>
      <c r="I58" s="34" t="s">
        <v>21</v>
      </c>
      <c r="J58" s="34" t="s">
        <v>21</v>
      </c>
      <c r="K58" s="34" t="s">
        <v>21</v>
      </c>
      <c r="L58" s="34" t="s">
        <v>40</v>
      </c>
      <c r="M58" s="37">
        <v>3018204</v>
      </c>
      <c r="N58" s="157" t="s">
        <v>21</v>
      </c>
      <c r="O58" s="157" t="s">
        <v>21</v>
      </c>
      <c r="P58" s="157" t="s">
        <v>21</v>
      </c>
      <c r="Q58" s="157" t="s">
        <v>40</v>
      </c>
      <c r="R58" s="157" t="s">
        <v>11</v>
      </c>
      <c r="S58" s="157" t="s">
        <v>11</v>
      </c>
      <c r="T58" s="167" t="s">
        <v>241</v>
      </c>
      <c r="U58" s="168">
        <v>42726</v>
      </c>
      <c r="V58" s="169">
        <f>W58/1.16</f>
        <v>2601900</v>
      </c>
      <c r="W58" s="169">
        <v>3018204</v>
      </c>
      <c r="X58" s="159" t="s">
        <v>298</v>
      </c>
      <c r="Y58" s="159" t="s">
        <v>78</v>
      </c>
      <c r="Z58" s="159" t="s">
        <v>77</v>
      </c>
      <c r="AA58" s="159" t="s">
        <v>79</v>
      </c>
      <c r="AB58" s="157" t="s">
        <v>242</v>
      </c>
      <c r="AC58" s="159">
        <f>V58*0.15</f>
        <v>390285</v>
      </c>
      <c r="AD58" s="160" t="s">
        <v>126</v>
      </c>
      <c r="AE58" s="160" t="s">
        <v>243</v>
      </c>
      <c r="AF58" s="161" t="s">
        <v>241</v>
      </c>
      <c r="AG58" s="162" t="s">
        <v>86</v>
      </c>
      <c r="AH58" s="159" t="s">
        <v>89</v>
      </c>
      <c r="AI58" s="159" t="s">
        <v>90</v>
      </c>
      <c r="AJ58" s="159" t="s">
        <v>77</v>
      </c>
      <c r="AK58" s="158" t="s">
        <v>77</v>
      </c>
      <c r="AL58" s="159" t="s">
        <v>77</v>
      </c>
      <c r="AM58" s="159" t="s">
        <v>77</v>
      </c>
      <c r="AN58" s="159" t="s">
        <v>20</v>
      </c>
      <c r="AO58" s="159" t="s">
        <v>20</v>
      </c>
      <c r="AP58" s="159" t="s">
        <v>20</v>
      </c>
      <c r="AQ58" s="159" t="s">
        <v>20</v>
      </c>
      <c r="AR58" s="162" t="s">
        <v>108</v>
      </c>
      <c r="AS58" s="157" t="s">
        <v>11</v>
      </c>
      <c r="AT58" s="158" t="s">
        <v>109</v>
      </c>
      <c r="AU58" s="158" t="s">
        <v>109</v>
      </c>
      <c r="AV58" s="158" t="s">
        <v>109</v>
      </c>
      <c r="AW58" s="158" t="s">
        <v>109</v>
      </c>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row>
    <row r="59" spans="1:141" s="5" customFormat="1" ht="76.5" x14ac:dyDescent="0.25">
      <c r="A59" s="157"/>
      <c r="B59" s="157"/>
      <c r="C59" s="157"/>
      <c r="D59" s="157"/>
      <c r="E59" s="157"/>
      <c r="F59" s="163"/>
      <c r="G59" s="162"/>
      <c r="H59" s="163"/>
      <c r="I59" s="34" t="s">
        <v>21</v>
      </c>
      <c r="J59" s="34" t="s">
        <v>21</v>
      </c>
      <c r="K59" s="34" t="s">
        <v>21</v>
      </c>
      <c r="L59" s="34" t="s">
        <v>239</v>
      </c>
      <c r="M59" s="37">
        <v>3213093.7439999999</v>
      </c>
      <c r="N59" s="157"/>
      <c r="O59" s="157"/>
      <c r="P59" s="157"/>
      <c r="Q59" s="157"/>
      <c r="R59" s="157"/>
      <c r="S59" s="157"/>
      <c r="T59" s="167"/>
      <c r="U59" s="168"/>
      <c r="V59" s="169"/>
      <c r="W59" s="169"/>
      <c r="X59" s="159"/>
      <c r="Y59" s="159"/>
      <c r="Z59" s="159"/>
      <c r="AA59" s="159"/>
      <c r="AB59" s="157"/>
      <c r="AC59" s="157"/>
      <c r="AD59" s="160"/>
      <c r="AE59" s="160"/>
      <c r="AF59" s="161"/>
      <c r="AG59" s="162"/>
      <c r="AH59" s="159"/>
      <c r="AI59" s="159"/>
      <c r="AJ59" s="159"/>
      <c r="AK59" s="158"/>
      <c r="AL59" s="159"/>
      <c r="AM59" s="159"/>
      <c r="AN59" s="159"/>
      <c r="AO59" s="159"/>
      <c r="AP59" s="159"/>
      <c r="AQ59" s="159"/>
      <c r="AR59" s="162"/>
      <c r="AS59" s="157"/>
      <c r="AT59" s="158"/>
      <c r="AU59" s="158"/>
      <c r="AV59" s="158"/>
      <c r="AW59" s="158"/>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row>
    <row r="60" spans="1:141" s="5" customFormat="1" ht="76.5" x14ac:dyDescent="0.25">
      <c r="A60" s="157"/>
      <c r="B60" s="157"/>
      <c r="C60" s="157"/>
      <c r="D60" s="157"/>
      <c r="E60" s="157"/>
      <c r="F60" s="163"/>
      <c r="G60" s="162"/>
      <c r="H60" s="163"/>
      <c r="I60" s="34" t="s">
        <v>21</v>
      </c>
      <c r="J60" s="34" t="s">
        <v>21</v>
      </c>
      <c r="K60" s="34" t="s">
        <v>21</v>
      </c>
      <c r="L60" s="34" t="s">
        <v>240</v>
      </c>
      <c r="M60" s="37">
        <v>3632192.9279999998</v>
      </c>
      <c r="N60" s="157"/>
      <c r="O60" s="157"/>
      <c r="P60" s="157"/>
      <c r="Q60" s="157"/>
      <c r="R60" s="157"/>
      <c r="S60" s="157"/>
      <c r="T60" s="167"/>
      <c r="U60" s="168"/>
      <c r="V60" s="169"/>
      <c r="W60" s="169"/>
      <c r="X60" s="159"/>
      <c r="Y60" s="159"/>
      <c r="Z60" s="159"/>
      <c r="AA60" s="159"/>
      <c r="AB60" s="157"/>
      <c r="AC60" s="157"/>
      <c r="AD60" s="160"/>
      <c r="AE60" s="160"/>
      <c r="AF60" s="161"/>
      <c r="AG60" s="162"/>
      <c r="AH60" s="159"/>
      <c r="AI60" s="159"/>
      <c r="AJ60" s="159"/>
      <c r="AK60" s="158"/>
      <c r="AL60" s="159"/>
      <c r="AM60" s="159"/>
      <c r="AN60" s="159"/>
      <c r="AO60" s="159"/>
      <c r="AP60" s="159"/>
      <c r="AQ60" s="159"/>
      <c r="AR60" s="162"/>
      <c r="AS60" s="157"/>
      <c r="AT60" s="158"/>
      <c r="AU60" s="158"/>
      <c r="AV60" s="158"/>
      <c r="AW60" s="158"/>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row>
    <row r="61" spans="1:141" s="5" customFormat="1" ht="76.5" x14ac:dyDescent="0.25">
      <c r="A61" s="157" t="s">
        <v>16</v>
      </c>
      <c r="B61" s="157" t="s">
        <v>17</v>
      </c>
      <c r="C61" s="157">
        <v>2017</v>
      </c>
      <c r="D61" s="157" t="s">
        <v>19</v>
      </c>
      <c r="E61" s="157" t="s">
        <v>244</v>
      </c>
      <c r="F61" s="163" t="s">
        <v>245</v>
      </c>
      <c r="G61" s="162" t="s">
        <v>110</v>
      </c>
      <c r="H61" s="163" t="s">
        <v>246</v>
      </c>
      <c r="I61" s="34" t="s">
        <v>21</v>
      </c>
      <c r="J61" s="34" t="s">
        <v>21</v>
      </c>
      <c r="K61" s="34" t="s">
        <v>21</v>
      </c>
      <c r="L61" s="34" t="s">
        <v>240</v>
      </c>
      <c r="M61" s="37">
        <v>1026857.52</v>
      </c>
      <c r="N61" s="157" t="s">
        <v>21</v>
      </c>
      <c r="O61" s="157" t="s">
        <v>21</v>
      </c>
      <c r="P61" s="157" t="s">
        <v>21</v>
      </c>
      <c r="Q61" s="157" t="s">
        <v>40</v>
      </c>
      <c r="R61" s="157" t="s">
        <v>11</v>
      </c>
      <c r="S61" s="157" t="s">
        <v>11</v>
      </c>
      <c r="T61" s="167" t="s">
        <v>247</v>
      </c>
      <c r="U61" s="168">
        <v>42726</v>
      </c>
      <c r="V61" s="169">
        <f>W61/1.16</f>
        <v>737100</v>
      </c>
      <c r="W61" s="169">
        <v>855036</v>
      </c>
      <c r="X61" s="159" t="s">
        <v>299</v>
      </c>
      <c r="Y61" s="159" t="s">
        <v>78</v>
      </c>
      <c r="Z61" s="159" t="s">
        <v>77</v>
      </c>
      <c r="AA61" s="159" t="s">
        <v>79</v>
      </c>
      <c r="AB61" s="157" t="s">
        <v>246</v>
      </c>
      <c r="AC61" s="159">
        <f>V61*0.15</f>
        <v>110565</v>
      </c>
      <c r="AD61" s="160" t="s">
        <v>126</v>
      </c>
      <c r="AE61" s="160" t="s">
        <v>243</v>
      </c>
      <c r="AF61" s="161" t="s">
        <v>247</v>
      </c>
      <c r="AG61" s="162" t="s">
        <v>86</v>
      </c>
      <c r="AH61" s="159" t="s">
        <v>89</v>
      </c>
      <c r="AI61" s="159" t="s">
        <v>90</v>
      </c>
      <c r="AJ61" s="159" t="s">
        <v>77</v>
      </c>
      <c r="AK61" s="158" t="s">
        <v>77</v>
      </c>
      <c r="AL61" s="159" t="s">
        <v>77</v>
      </c>
      <c r="AM61" s="159" t="s">
        <v>77</v>
      </c>
      <c r="AN61" s="159" t="s">
        <v>20</v>
      </c>
      <c r="AO61" s="159" t="s">
        <v>20</v>
      </c>
      <c r="AP61" s="159" t="s">
        <v>20</v>
      </c>
      <c r="AQ61" s="159" t="s">
        <v>20</v>
      </c>
      <c r="AR61" s="162" t="s">
        <v>108</v>
      </c>
      <c r="AS61" s="157" t="s">
        <v>11</v>
      </c>
      <c r="AT61" s="158" t="s">
        <v>109</v>
      </c>
      <c r="AU61" s="158" t="s">
        <v>109</v>
      </c>
      <c r="AV61" s="158" t="s">
        <v>109</v>
      </c>
      <c r="AW61" s="158" t="s">
        <v>109</v>
      </c>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row>
    <row r="62" spans="1:141" s="5" customFormat="1" ht="76.5" x14ac:dyDescent="0.25">
      <c r="A62" s="157"/>
      <c r="B62" s="157"/>
      <c r="C62" s="157"/>
      <c r="D62" s="157"/>
      <c r="E62" s="157"/>
      <c r="F62" s="163"/>
      <c r="G62" s="162"/>
      <c r="H62" s="163"/>
      <c r="I62" s="34" t="s">
        <v>21</v>
      </c>
      <c r="J62" s="34" t="s">
        <v>21</v>
      </c>
      <c r="K62" s="34" t="s">
        <v>21</v>
      </c>
      <c r="L62" s="34" t="s">
        <v>40</v>
      </c>
      <c r="M62" s="37">
        <v>855036</v>
      </c>
      <c r="N62" s="157"/>
      <c r="O62" s="157"/>
      <c r="P62" s="157"/>
      <c r="Q62" s="157"/>
      <c r="R62" s="157"/>
      <c r="S62" s="157"/>
      <c r="T62" s="167"/>
      <c r="U62" s="168"/>
      <c r="V62" s="169"/>
      <c r="W62" s="169"/>
      <c r="X62" s="159"/>
      <c r="Y62" s="159"/>
      <c r="Z62" s="159"/>
      <c r="AA62" s="159"/>
      <c r="AB62" s="157"/>
      <c r="AC62" s="157"/>
      <c r="AD62" s="160"/>
      <c r="AE62" s="160"/>
      <c r="AF62" s="161"/>
      <c r="AG62" s="162"/>
      <c r="AH62" s="159"/>
      <c r="AI62" s="159"/>
      <c r="AJ62" s="159"/>
      <c r="AK62" s="158"/>
      <c r="AL62" s="159"/>
      <c r="AM62" s="159"/>
      <c r="AN62" s="159"/>
      <c r="AO62" s="159"/>
      <c r="AP62" s="159"/>
      <c r="AQ62" s="159"/>
      <c r="AR62" s="162"/>
      <c r="AS62" s="157"/>
      <c r="AT62" s="158"/>
      <c r="AU62" s="158"/>
      <c r="AV62" s="158"/>
      <c r="AW62" s="158"/>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row>
    <row r="63" spans="1:141" s="5" customFormat="1" ht="76.5" x14ac:dyDescent="0.25">
      <c r="A63" s="157"/>
      <c r="B63" s="157"/>
      <c r="C63" s="157"/>
      <c r="D63" s="157"/>
      <c r="E63" s="157"/>
      <c r="F63" s="163"/>
      <c r="G63" s="162"/>
      <c r="H63" s="163"/>
      <c r="I63" s="34" t="s">
        <v>21</v>
      </c>
      <c r="J63" s="34" t="s">
        <v>21</v>
      </c>
      <c r="K63" s="34" t="s">
        <v>21</v>
      </c>
      <c r="L63" s="34" t="s">
        <v>239</v>
      </c>
      <c r="M63" s="37">
        <v>908346.81599999999</v>
      </c>
      <c r="N63" s="157"/>
      <c r="O63" s="157"/>
      <c r="P63" s="157"/>
      <c r="Q63" s="157"/>
      <c r="R63" s="157"/>
      <c r="S63" s="157"/>
      <c r="T63" s="167"/>
      <c r="U63" s="168"/>
      <c r="V63" s="169"/>
      <c r="W63" s="169"/>
      <c r="X63" s="159"/>
      <c r="Y63" s="159"/>
      <c r="Z63" s="159"/>
      <c r="AA63" s="159"/>
      <c r="AB63" s="157"/>
      <c r="AC63" s="157"/>
      <c r="AD63" s="160"/>
      <c r="AE63" s="160"/>
      <c r="AF63" s="161"/>
      <c r="AG63" s="162"/>
      <c r="AH63" s="159"/>
      <c r="AI63" s="159"/>
      <c r="AJ63" s="159"/>
      <c r="AK63" s="158"/>
      <c r="AL63" s="159"/>
      <c r="AM63" s="159"/>
      <c r="AN63" s="159"/>
      <c r="AO63" s="159"/>
      <c r="AP63" s="159"/>
      <c r="AQ63" s="159"/>
      <c r="AR63" s="162"/>
      <c r="AS63" s="157"/>
      <c r="AT63" s="158"/>
      <c r="AU63" s="158"/>
      <c r="AV63" s="158"/>
      <c r="AW63" s="158"/>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row>
    <row r="64" spans="1:141" s="5" customFormat="1" ht="76.5" x14ac:dyDescent="0.25">
      <c r="A64" s="157" t="s">
        <v>16</v>
      </c>
      <c r="B64" s="157" t="s">
        <v>17</v>
      </c>
      <c r="C64" s="157">
        <v>2017</v>
      </c>
      <c r="D64" s="157" t="s">
        <v>19</v>
      </c>
      <c r="E64" s="157" t="s">
        <v>248</v>
      </c>
      <c r="F64" s="163" t="s">
        <v>249</v>
      </c>
      <c r="G64" s="162" t="s">
        <v>110</v>
      </c>
      <c r="H64" s="163" t="s">
        <v>250</v>
      </c>
      <c r="I64" s="34" t="s">
        <v>21</v>
      </c>
      <c r="J64" s="34" t="s">
        <v>21</v>
      </c>
      <c r="K64" s="34" t="s">
        <v>21</v>
      </c>
      <c r="L64" s="34" t="s">
        <v>251</v>
      </c>
      <c r="M64" s="37">
        <v>475337.14400000003</v>
      </c>
      <c r="N64" s="157" t="s">
        <v>21</v>
      </c>
      <c r="O64" s="157" t="s">
        <v>21</v>
      </c>
      <c r="P64" s="157" t="s">
        <v>21</v>
      </c>
      <c r="Q64" s="157" t="s">
        <v>251</v>
      </c>
      <c r="R64" s="157" t="s">
        <v>12</v>
      </c>
      <c r="S64" s="157" t="s">
        <v>12</v>
      </c>
      <c r="T64" s="167" t="s">
        <v>254</v>
      </c>
      <c r="U64" s="168">
        <v>42726</v>
      </c>
      <c r="V64" s="169">
        <f>W64/1.16</f>
        <v>409773.39655172417</v>
      </c>
      <c r="W64" s="169">
        <v>475337.14</v>
      </c>
      <c r="X64" s="159" t="s">
        <v>300</v>
      </c>
      <c r="Y64" s="159" t="s">
        <v>78</v>
      </c>
      <c r="Z64" s="159" t="s">
        <v>77</v>
      </c>
      <c r="AA64" s="159" t="s">
        <v>79</v>
      </c>
      <c r="AB64" s="157" t="s">
        <v>250</v>
      </c>
      <c r="AC64" s="159">
        <f>V64*0.15</f>
        <v>61466.009482758622</v>
      </c>
      <c r="AD64" s="160" t="s">
        <v>126</v>
      </c>
      <c r="AE64" s="160" t="s">
        <v>243</v>
      </c>
      <c r="AF64" s="161" t="s">
        <v>254</v>
      </c>
      <c r="AG64" s="162" t="s">
        <v>86</v>
      </c>
      <c r="AH64" s="159" t="s">
        <v>89</v>
      </c>
      <c r="AI64" s="159" t="s">
        <v>90</v>
      </c>
      <c r="AJ64" s="159" t="s">
        <v>77</v>
      </c>
      <c r="AK64" s="158" t="s">
        <v>77</v>
      </c>
      <c r="AL64" s="159" t="s">
        <v>77</v>
      </c>
      <c r="AM64" s="159" t="s">
        <v>77</v>
      </c>
      <c r="AN64" s="159" t="s">
        <v>20</v>
      </c>
      <c r="AO64" s="159" t="s">
        <v>20</v>
      </c>
      <c r="AP64" s="159" t="s">
        <v>20</v>
      </c>
      <c r="AQ64" s="159" t="s">
        <v>20</v>
      </c>
      <c r="AR64" s="162" t="s">
        <v>108</v>
      </c>
      <c r="AS64" s="157" t="s">
        <v>12</v>
      </c>
      <c r="AT64" s="158" t="s">
        <v>109</v>
      </c>
      <c r="AU64" s="158" t="s">
        <v>109</v>
      </c>
      <c r="AV64" s="158" t="s">
        <v>109</v>
      </c>
      <c r="AW64" s="158" t="s">
        <v>109</v>
      </c>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row>
    <row r="65" spans="1:141" s="5" customFormat="1" ht="76.5" x14ac:dyDescent="0.25">
      <c r="A65" s="157"/>
      <c r="B65" s="157"/>
      <c r="C65" s="157"/>
      <c r="D65" s="157"/>
      <c r="E65" s="157"/>
      <c r="F65" s="163"/>
      <c r="G65" s="162"/>
      <c r="H65" s="163"/>
      <c r="I65" s="34" t="s">
        <v>21</v>
      </c>
      <c r="J65" s="34" t="s">
        <v>21</v>
      </c>
      <c r="K65" s="34" t="s">
        <v>21</v>
      </c>
      <c r="L65" s="34" t="s">
        <v>252</v>
      </c>
      <c r="M65" s="37">
        <v>710249.39359999995</v>
      </c>
      <c r="N65" s="157"/>
      <c r="O65" s="157"/>
      <c r="P65" s="157"/>
      <c r="Q65" s="157"/>
      <c r="R65" s="157"/>
      <c r="S65" s="157"/>
      <c r="T65" s="167"/>
      <c r="U65" s="168"/>
      <c r="V65" s="169"/>
      <c r="W65" s="169"/>
      <c r="X65" s="159"/>
      <c r="Y65" s="159"/>
      <c r="Z65" s="159"/>
      <c r="AA65" s="159"/>
      <c r="AB65" s="157"/>
      <c r="AC65" s="157"/>
      <c r="AD65" s="160"/>
      <c r="AE65" s="160"/>
      <c r="AF65" s="161"/>
      <c r="AG65" s="162"/>
      <c r="AH65" s="159"/>
      <c r="AI65" s="159"/>
      <c r="AJ65" s="159"/>
      <c r="AK65" s="158"/>
      <c r="AL65" s="159"/>
      <c r="AM65" s="159"/>
      <c r="AN65" s="159"/>
      <c r="AO65" s="159"/>
      <c r="AP65" s="159"/>
      <c r="AQ65" s="159"/>
      <c r="AR65" s="162"/>
      <c r="AS65" s="157"/>
      <c r="AT65" s="158"/>
      <c r="AU65" s="158"/>
      <c r="AV65" s="158"/>
      <c r="AW65" s="158"/>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row>
    <row r="66" spans="1:141" s="5" customFormat="1" ht="76.5" x14ac:dyDescent="0.25">
      <c r="A66" s="157"/>
      <c r="B66" s="157"/>
      <c r="C66" s="157"/>
      <c r="D66" s="157"/>
      <c r="E66" s="157"/>
      <c r="F66" s="163"/>
      <c r="G66" s="162"/>
      <c r="H66" s="163"/>
      <c r="I66" s="34" t="s">
        <v>21</v>
      </c>
      <c r="J66" s="34" t="s">
        <v>21</v>
      </c>
      <c r="K66" s="34" t="s">
        <v>21</v>
      </c>
      <c r="L66" s="34" t="s">
        <v>253</v>
      </c>
      <c r="M66" s="37">
        <v>752367.99600000016</v>
      </c>
      <c r="N66" s="157"/>
      <c r="O66" s="157"/>
      <c r="P66" s="157"/>
      <c r="Q66" s="157"/>
      <c r="R66" s="157"/>
      <c r="S66" s="157"/>
      <c r="T66" s="167"/>
      <c r="U66" s="168"/>
      <c r="V66" s="169"/>
      <c r="W66" s="169"/>
      <c r="X66" s="159"/>
      <c r="Y66" s="159"/>
      <c r="Z66" s="159"/>
      <c r="AA66" s="159"/>
      <c r="AB66" s="157"/>
      <c r="AC66" s="157"/>
      <c r="AD66" s="160"/>
      <c r="AE66" s="160"/>
      <c r="AF66" s="161"/>
      <c r="AG66" s="162"/>
      <c r="AH66" s="159"/>
      <c r="AI66" s="159"/>
      <c r="AJ66" s="159"/>
      <c r="AK66" s="158"/>
      <c r="AL66" s="159"/>
      <c r="AM66" s="159"/>
      <c r="AN66" s="159"/>
      <c r="AO66" s="159"/>
      <c r="AP66" s="159"/>
      <c r="AQ66" s="159"/>
      <c r="AR66" s="162"/>
      <c r="AS66" s="157"/>
      <c r="AT66" s="158"/>
      <c r="AU66" s="158"/>
      <c r="AV66" s="158"/>
      <c r="AW66" s="158"/>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row>
    <row r="67" spans="1:141" s="5" customFormat="1" ht="200.1" customHeight="1" x14ac:dyDescent="0.25">
      <c r="A67" s="34" t="s">
        <v>16</v>
      </c>
      <c r="B67" s="34" t="s">
        <v>17</v>
      </c>
      <c r="C67" s="34">
        <v>2017</v>
      </c>
      <c r="D67" s="34" t="s">
        <v>19</v>
      </c>
      <c r="E67" s="34" t="s">
        <v>255</v>
      </c>
      <c r="F67" s="30" t="s">
        <v>256</v>
      </c>
      <c r="G67" s="31" t="s">
        <v>110</v>
      </c>
      <c r="H67" s="30" t="s">
        <v>257</v>
      </c>
      <c r="I67" s="34" t="s">
        <v>21</v>
      </c>
      <c r="J67" s="34" t="s">
        <v>21</v>
      </c>
      <c r="K67" s="34" t="s">
        <v>21</v>
      </c>
      <c r="L67" s="34" t="s">
        <v>39</v>
      </c>
      <c r="M67" s="37">
        <v>9224201.6799999997</v>
      </c>
      <c r="N67" s="34" t="s">
        <v>21</v>
      </c>
      <c r="O67" s="34" t="s">
        <v>21</v>
      </c>
      <c r="P67" s="34" t="s">
        <v>21</v>
      </c>
      <c r="Q67" s="34" t="s">
        <v>39</v>
      </c>
      <c r="R67" s="34" t="s">
        <v>11</v>
      </c>
      <c r="S67" s="34" t="s">
        <v>11</v>
      </c>
      <c r="T67" s="33" t="s">
        <v>258</v>
      </c>
      <c r="U67" s="36">
        <v>42726</v>
      </c>
      <c r="V67" s="37">
        <f>W67/1.16</f>
        <v>7951898</v>
      </c>
      <c r="W67" s="37">
        <v>9224201.6799999997</v>
      </c>
      <c r="X67" s="38" t="s">
        <v>77</v>
      </c>
      <c r="Y67" s="38" t="s">
        <v>78</v>
      </c>
      <c r="Z67" s="38" t="s">
        <v>77</v>
      </c>
      <c r="AA67" s="38" t="s">
        <v>79</v>
      </c>
      <c r="AB67" s="34" t="s">
        <v>257</v>
      </c>
      <c r="AC67" s="38">
        <f>V67*0.15</f>
        <v>1192784.7</v>
      </c>
      <c r="AD67" s="39" t="s">
        <v>126</v>
      </c>
      <c r="AE67" s="39" t="s">
        <v>259</v>
      </c>
      <c r="AF67" s="41" t="s">
        <v>258</v>
      </c>
      <c r="AG67" s="31" t="s">
        <v>86</v>
      </c>
      <c r="AH67" s="38" t="s">
        <v>89</v>
      </c>
      <c r="AI67" s="38" t="s">
        <v>90</v>
      </c>
      <c r="AJ67" s="38" t="s">
        <v>77</v>
      </c>
      <c r="AK67" s="32" t="s">
        <v>77</v>
      </c>
      <c r="AL67" s="38" t="s">
        <v>77</v>
      </c>
      <c r="AM67" s="38" t="s">
        <v>77</v>
      </c>
      <c r="AN67" s="38" t="s">
        <v>20</v>
      </c>
      <c r="AO67" s="38" t="s">
        <v>20</v>
      </c>
      <c r="AP67" s="38" t="s">
        <v>20</v>
      </c>
      <c r="AQ67" s="38" t="s">
        <v>20</v>
      </c>
      <c r="AR67" s="31" t="s">
        <v>108</v>
      </c>
      <c r="AS67" s="34" t="s">
        <v>11</v>
      </c>
      <c r="AT67" s="40" t="s">
        <v>109</v>
      </c>
      <c r="AU67" s="40" t="s">
        <v>109</v>
      </c>
      <c r="AV67" s="40" t="s">
        <v>109</v>
      </c>
      <c r="AW67" s="40" t="s">
        <v>109</v>
      </c>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row>
    <row r="68" spans="1:141" s="5" customFormat="1" ht="200.1" customHeight="1" x14ac:dyDescent="0.25">
      <c r="A68" s="34" t="s">
        <v>16</v>
      </c>
      <c r="B68" s="34" t="s">
        <v>17</v>
      </c>
      <c r="C68" s="34">
        <v>2017</v>
      </c>
      <c r="D68" s="34" t="s">
        <v>19</v>
      </c>
      <c r="E68" s="34" t="s">
        <v>260</v>
      </c>
      <c r="F68" s="30" t="s">
        <v>261</v>
      </c>
      <c r="G68" s="31" t="s">
        <v>110</v>
      </c>
      <c r="H68" s="30" t="s">
        <v>262</v>
      </c>
      <c r="I68" s="34" t="s">
        <v>21</v>
      </c>
      <c r="J68" s="34" t="s">
        <v>21</v>
      </c>
      <c r="K68" s="34" t="s">
        <v>21</v>
      </c>
      <c r="L68" s="34" t="s">
        <v>0</v>
      </c>
      <c r="M68" s="37">
        <v>383292.48</v>
      </c>
      <c r="N68" s="34" t="s">
        <v>21</v>
      </c>
      <c r="O68" s="34" t="s">
        <v>21</v>
      </c>
      <c r="P68" s="34" t="s">
        <v>21</v>
      </c>
      <c r="Q68" s="34" t="s">
        <v>0</v>
      </c>
      <c r="R68" s="34" t="s">
        <v>12</v>
      </c>
      <c r="S68" s="34" t="s">
        <v>12</v>
      </c>
      <c r="T68" s="33" t="s">
        <v>263</v>
      </c>
      <c r="U68" s="36">
        <v>42726</v>
      </c>
      <c r="V68" s="37">
        <f>W68/1.16</f>
        <v>330424.55172413791</v>
      </c>
      <c r="W68" s="37">
        <v>383292.48</v>
      </c>
      <c r="X68" s="38" t="s">
        <v>301</v>
      </c>
      <c r="Y68" s="38" t="s">
        <v>78</v>
      </c>
      <c r="Z68" s="38" t="s">
        <v>77</v>
      </c>
      <c r="AA68" s="38" t="s">
        <v>79</v>
      </c>
      <c r="AB68" s="34" t="s">
        <v>262</v>
      </c>
      <c r="AC68" s="38">
        <f>V68*0.15</f>
        <v>49563.682758620685</v>
      </c>
      <c r="AD68" s="39" t="s">
        <v>235</v>
      </c>
      <c r="AE68" s="39" t="s">
        <v>243</v>
      </c>
      <c r="AF68" s="41" t="s">
        <v>263</v>
      </c>
      <c r="AG68" s="31" t="s">
        <v>86</v>
      </c>
      <c r="AH68" s="38" t="s">
        <v>89</v>
      </c>
      <c r="AI68" s="38" t="s">
        <v>90</v>
      </c>
      <c r="AJ68" s="38" t="s">
        <v>77</v>
      </c>
      <c r="AK68" s="32" t="s">
        <v>77</v>
      </c>
      <c r="AL68" s="38" t="s">
        <v>77</v>
      </c>
      <c r="AM68" s="38" t="s">
        <v>77</v>
      </c>
      <c r="AN68" s="38" t="s">
        <v>20</v>
      </c>
      <c r="AO68" s="38" t="s">
        <v>20</v>
      </c>
      <c r="AP68" s="38" t="s">
        <v>20</v>
      </c>
      <c r="AQ68" s="38" t="s">
        <v>20</v>
      </c>
      <c r="AR68" s="31" t="s">
        <v>108</v>
      </c>
      <c r="AS68" s="34" t="s">
        <v>12</v>
      </c>
      <c r="AT68" s="40" t="s">
        <v>109</v>
      </c>
      <c r="AU68" s="40" t="s">
        <v>109</v>
      </c>
      <c r="AV68" s="40" t="s">
        <v>109</v>
      </c>
      <c r="AW68" s="40" t="s">
        <v>109</v>
      </c>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row>
    <row r="69" spans="1:141" s="5" customFormat="1" ht="76.5" x14ac:dyDescent="0.25">
      <c r="A69" s="157" t="s">
        <v>16</v>
      </c>
      <c r="B69" s="157" t="s">
        <v>17</v>
      </c>
      <c r="C69" s="157">
        <v>2017</v>
      </c>
      <c r="D69" s="157" t="s">
        <v>19</v>
      </c>
      <c r="E69" s="157" t="s">
        <v>264</v>
      </c>
      <c r="F69" s="163" t="s">
        <v>265</v>
      </c>
      <c r="G69" s="162" t="s">
        <v>110</v>
      </c>
      <c r="H69" s="163" t="s">
        <v>266</v>
      </c>
      <c r="I69" s="34" t="s">
        <v>21</v>
      </c>
      <c r="J69" s="34" t="s">
        <v>21</v>
      </c>
      <c r="K69" s="34" t="s">
        <v>21</v>
      </c>
      <c r="L69" s="34" t="s">
        <v>41</v>
      </c>
      <c r="M69" s="37">
        <v>0</v>
      </c>
      <c r="N69" s="157" t="s">
        <v>21</v>
      </c>
      <c r="O69" s="157" t="s">
        <v>21</v>
      </c>
      <c r="P69" s="157" t="s">
        <v>21</v>
      </c>
      <c r="Q69" s="157" t="s">
        <v>267</v>
      </c>
      <c r="R69" s="157" t="s">
        <v>10</v>
      </c>
      <c r="S69" s="157" t="s">
        <v>10</v>
      </c>
      <c r="T69" s="167" t="s">
        <v>268</v>
      </c>
      <c r="U69" s="168">
        <v>42726</v>
      </c>
      <c r="V69" s="169">
        <f>W69/1.16</f>
        <v>0</v>
      </c>
      <c r="W69" s="169">
        <v>0</v>
      </c>
      <c r="X69" s="159" t="s">
        <v>77</v>
      </c>
      <c r="Y69" s="159" t="s">
        <v>78</v>
      </c>
      <c r="Z69" s="159" t="s">
        <v>77</v>
      </c>
      <c r="AA69" s="159" t="s">
        <v>79</v>
      </c>
      <c r="AB69" s="157" t="s">
        <v>266</v>
      </c>
      <c r="AC69" s="159">
        <f>V69*0.15</f>
        <v>0</v>
      </c>
      <c r="AD69" s="160" t="s">
        <v>269</v>
      </c>
      <c r="AE69" s="160" t="s">
        <v>269</v>
      </c>
      <c r="AF69" s="161" t="s">
        <v>268</v>
      </c>
      <c r="AG69" s="162" t="s">
        <v>86</v>
      </c>
      <c r="AH69" s="159" t="s">
        <v>89</v>
      </c>
      <c r="AI69" s="159" t="s">
        <v>90</v>
      </c>
      <c r="AJ69" s="159" t="s">
        <v>77</v>
      </c>
      <c r="AK69" s="158" t="s">
        <v>77</v>
      </c>
      <c r="AL69" s="159" t="s">
        <v>77</v>
      </c>
      <c r="AM69" s="159" t="s">
        <v>77</v>
      </c>
      <c r="AN69" s="159" t="s">
        <v>20</v>
      </c>
      <c r="AO69" s="159" t="s">
        <v>20</v>
      </c>
      <c r="AP69" s="159" t="s">
        <v>20</v>
      </c>
      <c r="AQ69" s="159" t="s">
        <v>20</v>
      </c>
      <c r="AR69" s="162" t="s">
        <v>108</v>
      </c>
      <c r="AS69" s="157" t="s">
        <v>10</v>
      </c>
      <c r="AT69" s="158" t="s">
        <v>109</v>
      </c>
      <c r="AU69" s="158" t="s">
        <v>109</v>
      </c>
      <c r="AV69" s="158" t="s">
        <v>109</v>
      </c>
      <c r="AW69" s="158" t="s">
        <v>109</v>
      </c>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row>
    <row r="70" spans="1:141" s="5" customFormat="1" ht="76.5" x14ac:dyDescent="0.25">
      <c r="A70" s="157"/>
      <c r="B70" s="157"/>
      <c r="C70" s="157"/>
      <c r="D70" s="157"/>
      <c r="E70" s="157"/>
      <c r="F70" s="163"/>
      <c r="G70" s="162"/>
      <c r="H70" s="163"/>
      <c r="I70" s="34" t="s">
        <v>21</v>
      </c>
      <c r="J70" s="34" t="s">
        <v>21</v>
      </c>
      <c r="K70" s="34" t="s">
        <v>21</v>
      </c>
      <c r="L70" s="34" t="s">
        <v>42</v>
      </c>
      <c r="M70" s="37">
        <v>0</v>
      </c>
      <c r="N70" s="157"/>
      <c r="O70" s="157"/>
      <c r="P70" s="157"/>
      <c r="Q70" s="157"/>
      <c r="R70" s="157"/>
      <c r="S70" s="157"/>
      <c r="T70" s="167"/>
      <c r="U70" s="168"/>
      <c r="V70" s="169"/>
      <c r="W70" s="169"/>
      <c r="X70" s="159"/>
      <c r="Y70" s="159"/>
      <c r="Z70" s="159"/>
      <c r="AA70" s="159"/>
      <c r="AB70" s="157"/>
      <c r="AC70" s="157"/>
      <c r="AD70" s="160"/>
      <c r="AE70" s="160"/>
      <c r="AF70" s="161"/>
      <c r="AG70" s="162"/>
      <c r="AH70" s="159"/>
      <c r="AI70" s="159"/>
      <c r="AJ70" s="159"/>
      <c r="AK70" s="158"/>
      <c r="AL70" s="159"/>
      <c r="AM70" s="159"/>
      <c r="AN70" s="159"/>
      <c r="AO70" s="159"/>
      <c r="AP70" s="159"/>
      <c r="AQ70" s="159"/>
      <c r="AR70" s="162"/>
      <c r="AS70" s="157"/>
      <c r="AT70" s="158"/>
      <c r="AU70" s="158"/>
      <c r="AV70" s="158"/>
      <c r="AW70" s="158"/>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row>
    <row r="71" spans="1:141" s="5" customFormat="1" ht="76.5" x14ac:dyDescent="0.25">
      <c r="A71" s="157"/>
      <c r="B71" s="157"/>
      <c r="C71" s="157"/>
      <c r="D71" s="157"/>
      <c r="E71" s="157"/>
      <c r="F71" s="163"/>
      <c r="G71" s="162"/>
      <c r="H71" s="163"/>
      <c r="I71" s="34" t="s">
        <v>21</v>
      </c>
      <c r="J71" s="34" t="s">
        <v>21</v>
      </c>
      <c r="K71" s="34" t="s">
        <v>21</v>
      </c>
      <c r="L71" s="34" t="s">
        <v>267</v>
      </c>
      <c r="M71" s="37">
        <v>0</v>
      </c>
      <c r="N71" s="157"/>
      <c r="O71" s="157"/>
      <c r="P71" s="157"/>
      <c r="Q71" s="157"/>
      <c r="R71" s="157"/>
      <c r="S71" s="157"/>
      <c r="T71" s="167"/>
      <c r="U71" s="168"/>
      <c r="V71" s="169"/>
      <c r="W71" s="169"/>
      <c r="X71" s="159"/>
      <c r="Y71" s="159"/>
      <c r="Z71" s="159"/>
      <c r="AA71" s="159"/>
      <c r="AB71" s="157"/>
      <c r="AC71" s="157"/>
      <c r="AD71" s="160"/>
      <c r="AE71" s="160"/>
      <c r="AF71" s="161"/>
      <c r="AG71" s="162"/>
      <c r="AH71" s="159"/>
      <c r="AI71" s="159"/>
      <c r="AJ71" s="159"/>
      <c r="AK71" s="158"/>
      <c r="AL71" s="159"/>
      <c r="AM71" s="159"/>
      <c r="AN71" s="159"/>
      <c r="AO71" s="159"/>
      <c r="AP71" s="159"/>
      <c r="AQ71" s="159"/>
      <c r="AR71" s="162"/>
      <c r="AS71" s="157"/>
      <c r="AT71" s="158"/>
      <c r="AU71" s="158"/>
      <c r="AV71" s="158"/>
      <c r="AW71" s="158"/>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row>
    <row r="72" spans="1:141" s="5" customFormat="1" ht="76.5" x14ac:dyDescent="0.25">
      <c r="A72" s="157" t="s">
        <v>16</v>
      </c>
      <c r="B72" s="157" t="s">
        <v>17</v>
      </c>
      <c r="C72" s="157">
        <v>2017</v>
      </c>
      <c r="D72" s="157" t="s">
        <v>19</v>
      </c>
      <c r="E72" s="157" t="s">
        <v>270</v>
      </c>
      <c r="F72" s="163" t="s">
        <v>271</v>
      </c>
      <c r="G72" s="162" t="s">
        <v>110</v>
      </c>
      <c r="H72" s="163" t="s">
        <v>272</v>
      </c>
      <c r="I72" s="34" t="s">
        <v>21</v>
      </c>
      <c r="J72" s="34" t="s">
        <v>21</v>
      </c>
      <c r="K72" s="34" t="s">
        <v>21</v>
      </c>
      <c r="L72" s="34" t="s">
        <v>275</v>
      </c>
      <c r="M72" s="37">
        <v>146221880</v>
      </c>
      <c r="N72" s="157" t="s">
        <v>21</v>
      </c>
      <c r="O72" s="157" t="s">
        <v>21</v>
      </c>
      <c r="P72" s="157" t="s">
        <v>21</v>
      </c>
      <c r="Q72" s="157" t="s">
        <v>275</v>
      </c>
      <c r="R72" s="157" t="s">
        <v>11</v>
      </c>
      <c r="S72" s="157" t="s">
        <v>11</v>
      </c>
      <c r="T72" s="167" t="s">
        <v>276</v>
      </c>
      <c r="U72" s="168">
        <v>42762</v>
      </c>
      <c r="V72" s="169">
        <f>W72/1.16</f>
        <v>126053344.82758622</v>
      </c>
      <c r="W72" s="169">
        <v>146221880</v>
      </c>
      <c r="X72" s="159" t="s">
        <v>302</v>
      </c>
      <c r="Y72" s="159" t="s">
        <v>78</v>
      </c>
      <c r="Z72" s="159" t="s">
        <v>77</v>
      </c>
      <c r="AA72" s="159" t="s">
        <v>79</v>
      </c>
      <c r="AB72" s="157" t="s">
        <v>272</v>
      </c>
      <c r="AC72" s="159">
        <f>V72*0.15</f>
        <v>18908001.724137932</v>
      </c>
      <c r="AD72" s="160" t="s">
        <v>277</v>
      </c>
      <c r="AE72" s="160" t="s">
        <v>201</v>
      </c>
      <c r="AF72" s="161" t="s">
        <v>276</v>
      </c>
      <c r="AG72" s="162" t="s">
        <v>86</v>
      </c>
      <c r="AH72" s="159" t="s">
        <v>89</v>
      </c>
      <c r="AI72" s="159" t="s">
        <v>90</v>
      </c>
      <c r="AJ72" s="159" t="s">
        <v>77</v>
      </c>
      <c r="AK72" s="158" t="s">
        <v>77</v>
      </c>
      <c r="AL72" s="159" t="s">
        <v>77</v>
      </c>
      <c r="AM72" s="159" t="s">
        <v>77</v>
      </c>
      <c r="AN72" s="159" t="s">
        <v>20</v>
      </c>
      <c r="AO72" s="159" t="s">
        <v>20</v>
      </c>
      <c r="AP72" s="159" t="s">
        <v>20</v>
      </c>
      <c r="AQ72" s="159" t="s">
        <v>20</v>
      </c>
      <c r="AR72" s="162" t="s">
        <v>108</v>
      </c>
      <c r="AS72" s="157" t="s">
        <v>10</v>
      </c>
      <c r="AT72" s="158" t="s">
        <v>109</v>
      </c>
      <c r="AU72" s="158" t="s">
        <v>109</v>
      </c>
      <c r="AV72" s="158" t="s">
        <v>109</v>
      </c>
      <c r="AW72" s="158" t="s">
        <v>109</v>
      </c>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row>
    <row r="73" spans="1:141" s="5" customFormat="1" ht="76.5" x14ac:dyDescent="0.25">
      <c r="A73" s="157"/>
      <c r="B73" s="157"/>
      <c r="C73" s="157"/>
      <c r="D73" s="157"/>
      <c r="E73" s="157"/>
      <c r="F73" s="163"/>
      <c r="G73" s="162"/>
      <c r="H73" s="163"/>
      <c r="I73" s="34" t="s">
        <v>21</v>
      </c>
      <c r="J73" s="34" t="s">
        <v>21</v>
      </c>
      <c r="K73" s="34" t="s">
        <v>21</v>
      </c>
      <c r="L73" s="34" t="s">
        <v>273</v>
      </c>
      <c r="M73" s="37">
        <v>146273120</v>
      </c>
      <c r="N73" s="157"/>
      <c r="O73" s="157"/>
      <c r="P73" s="157"/>
      <c r="Q73" s="157"/>
      <c r="R73" s="157"/>
      <c r="S73" s="157"/>
      <c r="T73" s="167"/>
      <c r="U73" s="168"/>
      <c r="V73" s="169"/>
      <c r="W73" s="169"/>
      <c r="X73" s="159"/>
      <c r="Y73" s="159"/>
      <c r="Z73" s="159"/>
      <c r="AA73" s="159"/>
      <c r="AB73" s="157"/>
      <c r="AC73" s="157"/>
      <c r="AD73" s="160"/>
      <c r="AE73" s="160"/>
      <c r="AF73" s="161"/>
      <c r="AG73" s="162"/>
      <c r="AH73" s="159"/>
      <c r="AI73" s="159"/>
      <c r="AJ73" s="159"/>
      <c r="AK73" s="158"/>
      <c r="AL73" s="159"/>
      <c r="AM73" s="159"/>
      <c r="AN73" s="159"/>
      <c r="AO73" s="159"/>
      <c r="AP73" s="159"/>
      <c r="AQ73" s="159"/>
      <c r="AR73" s="162"/>
      <c r="AS73" s="157"/>
      <c r="AT73" s="158"/>
      <c r="AU73" s="158"/>
      <c r="AV73" s="158"/>
      <c r="AW73" s="158"/>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row>
    <row r="74" spans="1:141" s="5" customFormat="1" ht="76.5" x14ac:dyDescent="0.25">
      <c r="A74" s="157"/>
      <c r="B74" s="157"/>
      <c r="C74" s="157"/>
      <c r="D74" s="157"/>
      <c r="E74" s="157"/>
      <c r="F74" s="163"/>
      <c r="G74" s="162"/>
      <c r="H74" s="163"/>
      <c r="I74" s="34" t="s">
        <v>21</v>
      </c>
      <c r="J74" s="34" t="s">
        <v>21</v>
      </c>
      <c r="K74" s="34" t="s">
        <v>21</v>
      </c>
      <c r="L74" s="34" t="s">
        <v>274</v>
      </c>
      <c r="M74" s="37">
        <v>146307280</v>
      </c>
      <c r="N74" s="157"/>
      <c r="O74" s="157"/>
      <c r="P74" s="157"/>
      <c r="Q74" s="157"/>
      <c r="R74" s="157"/>
      <c r="S74" s="157"/>
      <c r="T74" s="167"/>
      <c r="U74" s="168"/>
      <c r="V74" s="169"/>
      <c r="W74" s="169"/>
      <c r="X74" s="159"/>
      <c r="Y74" s="159"/>
      <c r="Z74" s="159"/>
      <c r="AA74" s="159"/>
      <c r="AB74" s="157"/>
      <c r="AC74" s="157"/>
      <c r="AD74" s="160"/>
      <c r="AE74" s="160"/>
      <c r="AF74" s="161"/>
      <c r="AG74" s="162"/>
      <c r="AH74" s="159"/>
      <c r="AI74" s="159"/>
      <c r="AJ74" s="159"/>
      <c r="AK74" s="158"/>
      <c r="AL74" s="159"/>
      <c r="AM74" s="159"/>
      <c r="AN74" s="159"/>
      <c r="AO74" s="159"/>
      <c r="AP74" s="159"/>
      <c r="AQ74" s="159"/>
      <c r="AR74" s="162"/>
      <c r="AS74" s="157"/>
      <c r="AT74" s="158"/>
      <c r="AU74" s="158"/>
      <c r="AV74" s="158"/>
      <c r="AW74" s="158"/>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row>
    <row r="75" spans="1:141" s="5" customFormat="1" ht="200.1" customHeight="1" x14ac:dyDescent="0.25">
      <c r="A75" s="34" t="s">
        <v>16</v>
      </c>
      <c r="B75" s="34" t="s">
        <v>17</v>
      </c>
      <c r="C75" s="34">
        <v>2017</v>
      </c>
      <c r="D75" s="34" t="s">
        <v>19</v>
      </c>
      <c r="E75" s="34" t="s">
        <v>175</v>
      </c>
      <c r="F75" s="30" t="s">
        <v>278</v>
      </c>
      <c r="G75" s="31" t="s">
        <v>110</v>
      </c>
      <c r="H75" s="30" t="s">
        <v>279</v>
      </c>
      <c r="I75" s="34" t="s">
        <v>43</v>
      </c>
      <c r="J75" s="34" t="s">
        <v>44</v>
      </c>
      <c r="K75" s="34" t="s">
        <v>45</v>
      </c>
      <c r="L75" s="34"/>
      <c r="M75" s="37">
        <v>607608</v>
      </c>
      <c r="N75" s="34" t="s">
        <v>43</v>
      </c>
      <c r="O75" s="34" t="s">
        <v>44</v>
      </c>
      <c r="P75" s="34" t="s">
        <v>45</v>
      </c>
      <c r="Q75" s="34"/>
      <c r="R75" s="34" t="s">
        <v>10</v>
      </c>
      <c r="S75" s="34" t="s">
        <v>10</v>
      </c>
      <c r="T75" s="33" t="s">
        <v>280</v>
      </c>
      <c r="U75" s="36">
        <v>42808</v>
      </c>
      <c r="V75" s="37">
        <f>W75/1.16</f>
        <v>523800.00000000006</v>
      </c>
      <c r="W75" s="37">
        <v>607608</v>
      </c>
      <c r="X75" s="38" t="s">
        <v>303</v>
      </c>
      <c r="Y75" s="38" t="s">
        <v>78</v>
      </c>
      <c r="Z75" s="38" t="s">
        <v>77</v>
      </c>
      <c r="AA75" s="38" t="s">
        <v>79</v>
      </c>
      <c r="AB75" s="34" t="s">
        <v>279</v>
      </c>
      <c r="AC75" s="38">
        <f>V75*0.15</f>
        <v>78570</v>
      </c>
      <c r="AD75" s="39" t="s">
        <v>281</v>
      </c>
      <c r="AE75" s="39" t="s">
        <v>282</v>
      </c>
      <c r="AF75" s="51" t="s">
        <v>280</v>
      </c>
      <c r="AG75" s="31" t="s">
        <v>86</v>
      </c>
      <c r="AH75" s="38" t="s">
        <v>89</v>
      </c>
      <c r="AI75" s="44" t="s">
        <v>90</v>
      </c>
      <c r="AJ75" s="38" t="s">
        <v>77</v>
      </c>
      <c r="AK75" s="32" t="s">
        <v>77</v>
      </c>
      <c r="AL75" s="38" t="s">
        <v>77</v>
      </c>
      <c r="AM75" s="38" t="s">
        <v>77</v>
      </c>
      <c r="AN75" s="38" t="s">
        <v>20</v>
      </c>
      <c r="AO75" s="38" t="s">
        <v>20</v>
      </c>
      <c r="AP75" s="38" t="s">
        <v>20</v>
      </c>
      <c r="AQ75" s="38" t="s">
        <v>20</v>
      </c>
      <c r="AR75" s="31" t="s">
        <v>108</v>
      </c>
      <c r="AS75" s="34" t="s">
        <v>10</v>
      </c>
      <c r="AT75" s="40" t="s">
        <v>109</v>
      </c>
      <c r="AU75" s="40" t="s">
        <v>109</v>
      </c>
      <c r="AV75" s="40" t="s">
        <v>109</v>
      </c>
      <c r="AW75" s="40" t="s">
        <v>109</v>
      </c>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row>
    <row r="76" spans="1:141" s="5" customFormat="1" ht="114.75" x14ac:dyDescent="0.25">
      <c r="A76" s="34" t="s">
        <v>16</v>
      </c>
      <c r="B76" s="34" t="s">
        <v>17</v>
      </c>
      <c r="C76" s="34">
        <v>2017</v>
      </c>
      <c r="D76" s="34" t="s">
        <v>19</v>
      </c>
      <c r="E76" s="34" t="s">
        <v>184</v>
      </c>
      <c r="F76" s="30" t="s">
        <v>283</v>
      </c>
      <c r="G76" s="32" t="s">
        <v>110</v>
      </c>
      <c r="H76" s="30" t="s">
        <v>284</v>
      </c>
      <c r="I76" s="22" t="s">
        <v>21</v>
      </c>
      <c r="J76" s="22" t="s">
        <v>21</v>
      </c>
      <c r="K76" s="22" t="s">
        <v>21</v>
      </c>
      <c r="L76" s="34" t="s">
        <v>25</v>
      </c>
      <c r="M76" s="37">
        <v>12006</v>
      </c>
      <c r="N76" s="34" t="s">
        <v>22</v>
      </c>
      <c r="O76" s="34" t="s">
        <v>22</v>
      </c>
      <c r="P76" s="34" t="s">
        <v>22</v>
      </c>
      <c r="Q76" s="34" t="s">
        <v>1</v>
      </c>
      <c r="R76" s="34" t="s">
        <v>11</v>
      </c>
      <c r="S76" s="34" t="s">
        <v>11</v>
      </c>
      <c r="T76" s="33" t="s">
        <v>285</v>
      </c>
      <c r="U76" s="36">
        <v>42796</v>
      </c>
      <c r="V76" s="37">
        <f t="shared" ref="V76:V78" si="0">W76/1.16</f>
        <v>10350</v>
      </c>
      <c r="W76" s="37">
        <v>12006</v>
      </c>
      <c r="X76" s="38" t="s">
        <v>77</v>
      </c>
      <c r="Y76" s="38" t="s">
        <v>78</v>
      </c>
      <c r="Z76" s="38" t="s">
        <v>77</v>
      </c>
      <c r="AA76" s="38" t="s">
        <v>79</v>
      </c>
      <c r="AB76" s="34" t="s">
        <v>284</v>
      </c>
      <c r="AC76" s="38" t="s">
        <v>77</v>
      </c>
      <c r="AD76" s="34" t="s">
        <v>113</v>
      </c>
      <c r="AE76" s="34" t="s">
        <v>113</v>
      </c>
      <c r="AF76" s="51" t="s">
        <v>285</v>
      </c>
      <c r="AG76" s="31" t="s">
        <v>86</v>
      </c>
      <c r="AH76" s="38" t="s">
        <v>89</v>
      </c>
      <c r="AI76" s="38" t="s">
        <v>90</v>
      </c>
      <c r="AJ76" s="38" t="s">
        <v>77</v>
      </c>
      <c r="AK76" s="32" t="s">
        <v>77</v>
      </c>
      <c r="AL76" s="38" t="s">
        <v>77</v>
      </c>
      <c r="AM76" s="38" t="s">
        <v>77</v>
      </c>
      <c r="AN76" s="38" t="s">
        <v>20</v>
      </c>
      <c r="AO76" s="34" t="s">
        <v>20</v>
      </c>
      <c r="AP76" s="34" t="s">
        <v>20</v>
      </c>
      <c r="AQ76" s="36" t="s">
        <v>20</v>
      </c>
      <c r="AR76" s="31" t="s">
        <v>108</v>
      </c>
      <c r="AS76" s="38" t="s">
        <v>116</v>
      </c>
      <c r="AT76" s="40" t="s">
        <v>109</v>
      </c>
      <c r="AU76" s="40" t="s">
        <v>109</v>
      </c>
      <c r="AV76" s="40" t="s">
        <v>109</v>
      </c>
      <c r="AW76" s="40" t="s">
        <v>109</v>
      </c>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row>
    <row r="77" spans="1:141" s="5" customFormat="1" ht="114.75" x14ac:dyDescent="0.25">
      <c r="A77" s="34" t="s">
        <v>16</v>
      </c>
      <c r="B77" s="34" t="s">
        <v>18</v>
      </c>
      <c r="C77" s="34">
        <v>2017</v>
      </c>
      <c r="D77" s="34" t="s">
        <v>19</v>
      </c>
      <c r="E77" s="34" t="s">
        <v>189</v>
      </c>
      <c r="F77" s="30" t="s">
        <v>286</v>
      </c>
      <c r="G77" s="32" t="s">
        <v>110</v>
      </c>
      <c r="H77" s="30" t="s">
        <v>287</v>
      </c>
      <c r="I77" s="22" t="s">
        <v>21</v>
      </c>
      <c r="J77" s="22" t="s">
        <v>21</v>
      </c>
      <c r="K77" s="22" t="s">
        <v>21</v>
      </c>
      <c r="L77" s="34" t="s">
        <v>25</v>
      </c>
      <c r="M77" s="37">
        <v>11484</v>
      </c>
      <c r="N77" s="34" t="s">
        <v>22</v>
      </c>
      <c r="O77" s="34" t="s">
        <v>22</v>
      </c>
      <c r="P77" s="34" t="s">
        <v>22</v>
      </c>
      <c r="Q77" s="34" t="s">
        <v>1</v>
      </c>
      <c r="R77" s="34" t="s">
        <v>288</v>
      </c>
      <c r="S77" s="34" t="s">
        <v>288</v>
      </c>
      <c r="T77" s="33" t="s">
        <v>289</v>
      </c>
      <c r="U77" s="36">
        <v>42796</v>
      </c>
      <c r="V77" s="37">
        <f t="shared" si="0"/>
        <v>9900</v>
      </c>
      <c r="W77" s="37">
        <v>11484</v>
      </c>
      <c r="X77" s="38" t="s">
        <v>77</v>
      </c>
      <c r="Y77" s="38" t="s">
        <v>78</v>
      </c>
      <c r="Z77" s="38" t="s">
        <v>77</v>
      </c>
      <c r="AA77" s="38" t="s">
        <v>79</v>
      </c>
      <c r="AB77" s="34" t="s">
        <v>287</v>
      </c>
      <c r="AC77" s="38" t="s">
        <v>77</v>
      </c>
      <c r="AD77" s="34" t="s">
        <v>290</v>
      </c>
      <c r="AE77" s="34" t="s">
        <v>290</v>
      </c>
      <c r="AF77" s="51" t="s">
        <v>289</v>
      </c>
      <c r="AG77" s="31" t="s">
        <v>86</v>
      </c>
      <c r="AH77" s="38" t="s">
        <v>89</v>
      </c>
      <c r="AI77" s="38" t="s">
        <v>90</v>
      </c>
      <c r="AJ77" s="38" t="s">
        <v>77</v>
      </c>
      <c r="AK77" s="32" t="s">
        <v>77</v>
      </c>
      <c r="AL77" s="38" t="s">
        <v>77</v>
      </c>
      <c r="AM77" s="38" t="s">
        <v>77</v>
      </c>
      <c r="AN77" s="38" t="s">
        <v>20</v>
      </c>
      <c r="AO77" s="34" t="s">
        <v>20</v>
      </c>
      <c r="AP77" s="34" t="s">
        <v>20</v>
      </c>
      <c r="AQ77" s="36" t="s">
        <v>20</v>
      </c>
      <c r="AR77" s="31" t="s">
        <v>108</v>
      </c>
      <c r="AS77" s="38" t="s">
        <v>295</v>
      </c>
      <c r="AT77" s="40" t="s">
        <v>109</v>
      </c>
      <c r="AU77" s="40" t="s">
        <v>109</v>
      </c>
      <c r="AV77" s="40" t="s">
        <v>109</v>
      </c>
      <c r="AW77" s="40" t="s">
        <v>109</v>
      </c>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row>
    <row r="78" spans="1:141" s="5" customFormat="1" ht="114.75" x14ac:dyDescent="0.25">
      <c r="A78" s="79" t="s">
        <v>16</v>
      </c>
      <c r="B78" s="79" t="s">
        <v>18</v>
      </c>
      <c r="C78" s="79">
        <v>2017</v>
      </c>
      <c r="D78" s="79" t="s">
        <v>19</v>
      </c>
      <c r="E78" s="79" t="s">
        <v>228</v>
      </c>
      <c r="F78" s="84" t="s">
        <v>291</v>
      </c>
      <c r="G78" s="83" t="s">
        <v>110</v>
      </c>
      <c r="H78" s="84" t="s">
        <v>292</v>
      </c>
      <c r="I78" s="22" t="s">
        <v>21</v>
      </c>
      <c r="J78" s="22" t="s">
        <v>21</v>
      </c>
      <c r="K78" s="22" t="s">
        <v>21</v>
      </c>
      <c r="L78" s="79" t="s">
        <v>25</v>
      </c>
      <c r="M78" s="81">
        <v>2756.16</v>
      </c>
      <c r="N78" s="79" t="s">
        <v>22</v>
      </c>
      <c r="O78" s="79" t="s">
        <v>22</v>
      </c>
      <c r="P78" s="79" t="s">
        <v>22</v>
      </c>
      <c r="Q78" s="79" t="s">
        <v>1</v>
      </c>
      <c r="R78" s="79" t="s">
        <v>11</v>
      </c>
      <c r="S78" s="79" t="s">
        <v>11</v>
      </c>
      <c r="T78" s="96" t="s">
        <v>293</v>
      </c>
      <c r="U78" s="86">
        <v>42811</v>
      </c>
      <c r="V78" s="81">
        <f t="shared" si="0"/>
        <v>2376</v>
      </c>
      <c r="W78" s="81">
        <v>2756.16</v>
      </c>
      <c r="X78" s="77" t="s">
        <v>77</v>
      </c>
      <c r="Y78" s="77" t="s">
        <v>78</v>
      </c>
      <c r="Z78" s="77" t="s">
        <v>77</v>
      </c>
      <c r="AA78" s="77" t="s">
        <v>79</v>
      </c>
      <c r="AB78" s="79" t="s">
        <v>292</v>
      </c>
      <c r="AC78" s="77" t="s">
        <v>77</v>
      </c>
      <c r="AD78" s="79" t="s">
        <v>294</v>
      </c>
      <c r="AE78" s="79" t="s">
        <v>294</v>
      </c>
      <c r="AF78" s="83" t="s">
        <v>293</v>
      </c>
      <c r="AG78" s="97" t="s">
        <v>86</v>
      </c>
      <c r="AH78" s="77" t="s">
        <v>89</v>
      </c>
      <c r="AI78" s="77" t="s">
        <v>90</v>
      </c>
      <c r="AJ78" s="77" t="s">
        <v>77</v>
      </c>
      <c r="AK78" s="83" t="s">
        <v>77</v>
      </c>
      <c r="AL78" s="77" t="s">
        <v>77</v>
      </c>
      <c r="AM78" s="77" t="s">
        <v>77</v>
      </c>
      <c r="AN78" s="77" t="s">
        <v>20</v>
      </c>
      <c r="AO78" s="79" t="s">
        <v>20</v>
      </c>
      <c r="AP78" s="79" t="s">
        <v>20</v>
      </c>
      <c r="AQ78" s="86" t="s">
        <v>20</v>
      </c>
      <c r="AR78" s="97" t="s">
        <v>108</v>
      </c>
      <c r="AS78" s="77" t="s">
        <v>116</v>
      </c>
      <c r="AT78" s="83" t="s">
        <v>109</v>
      </c>
      <c r="AU78" s="83" t="s">
        <v>109</v>
      </c>
      <c r="AV78" s="83" t="s">
        <v>109</v>
      </c>
      <c r="AW78" s="83" t="s">
        <v>109</v>
      </c>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row>
    <row r="79" spans="1:141" s="5" customFormat="1" ht="102" x14ac:dyDescent="0.25">
      <c r="A79" s="46" t="s">
        <v>16</v>
      </c>
      <c r="B79" s="46" t="s">
        <v>18</v>
      </c>
      <c r="C79" s="46">
        <v>2017</v>
      </c>
      <c r="D79" s="46" t="s">
        <v>304</v>
      </c>
      <c r="E79" s="46" t="s">
        <v>305</v>
      </c>
      <c r="F79" s="47" t="s">
        <v>306</v>
      </c>
      <c r="G79" s="45" t="s">
        <v>110</v>
      </c>
      <c r="H79" s="47" t="s">
        <v>307</v>
      </c>
      <c r="I79" s="22" t="s">
        <v>21</v>
      </c>
      <c r="J79" s="22" t="s">
        <v>21</v>
      </c>
      <c r="K79" s="22" t="s">
        <v>21</v>
      </c>
      <c r="L79" s="46" t="s">
        <v>25</v>
      </c>
      <c r="M79" s="50">
        <v>502860</v>
      </c>
      <c r="N79" s="46" t="s">
        <v>22</v>
      </c>
      <c r="O79" s="46" t="s">
        <v>22</v>
      </c>
      <c r="P79" s="46" t="s">
        <v>22</v>
      </c>
      <c r="Q79" s="46" t="s">
        <v>1</v>
      </c>
      <c r="R79" s="46" t="s">
        <v>11</v>
      </c>
      <c r="S79" s="46" t="s">
        <v>11</v>
      </c>
      <c r="T79" s="48" t="s">
        <v>202</v>
      </c>
      <c r="U79" s="49">
        <v>42828</v>
      </c>
      <c r="V79" s="50">
        <f t="shared" ref="V79" si="1">W79/1.16</f>
        <v>433500.00000000006</v>
      </c>
      <c r="W79" s="50">
        <v>502860</v>
      </c>
      <c r="X79" s="44" t="s">
        <v>77</v>
      </c>
      <c r="Y79" s="44" t="s">
        <v>78</v>
      </c>
      <c r="Z79" s="44" t="s">
        <v>77</v>
      </c>
      <c r="AA79" s="44" t="s">
        <v>79</v>
      </c>
      <c r="AB79" s="46" t="s">
        <v>307</v>
      </c>
      <c r="AC79" s="44" t="s">
        <v>77</v>
      </c>
      <c r="AD79" s="46" t="s">
        <v>308</v>
      </c>
      <c r="AE79" s="46" t="s">
        <v>308</v>
      </c>
      <c r="AF79" s="51" t="s">
        <v>202</v>
      </c>
      <c r="AG79" s="43" t="s">
        <v>86</v>
      </c>
      <c r="AH79" s="44" t="s">
        <v>89</v>
      </c>
      <c r="AI79" s="44" t="s">
        <v>90</v>
      </c>
      <c r="AJ79" s="44" t="s">
        <v>77</v>
      </c>
      <c r="AK79" s="45" t="s">
        <v>77</v>
      </c>
      <c r="AL79" s="44" t="s">
        <v>77</v>
      </c>
      <c r="AM79" s="44" t="s">
        <v>77</v>
      </c>
      <c r="AN79" s="44" t="s">
        <v>20</v>
      </c>
      <c r="AO79" s="46" t="s">
        <v>20</v>
      </c>
      <c r="AP79" s="46" t="s">
        <v>20</v>
      </c>
      <c r="AQ79" s="49" t="s">
        <v>20</v>
      </c>
      <c r="AR79" s="43" t="s">
        <v>108</v>
      </c>
      <c r="AS79" s="44" t="s">
        <v>116</v>
      </c>
      <c r="AT79" s="45" t="s">
        <v>109</v>
      </c>
      <c r="AU79" s="45" t="s">
        <v>109</v>
      </c>
      <c r="AV79" s="45" t="s">
        <v>109</v>
      </c>
      <c r="AW79" s="45" t="s">
        <v>109</v>
      </c>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row>
    <row r="80" spans="1:141" s="5" customFormat="1" ht="76.5" x14ac:dyDescent="0.25">
      <c r="A80" s="157" t="s">
        <v>16</v>
      </c>
      <c r="B80" s="157" t="s">
        <v>17</v>
      </c>
      <c r="C80" s="157">
        <v>2017</v>
      </c>
      <c r="D80" s="157" t="s">
        <v>304</v>
      </c>
      <c r="E80" s="157" t="s">
        <v>309</v>
      </c>
      <c r="F80" s="163" t="s">
        <v>310</v>
      </c>
      <c r="G80" s="162" t="s">
        <v>110</v>
      </c>
      <c r="H80" s="163" t="s">
        <v>311</v>
      </c>
      <c r="I80" s="46" t="s">
        <v>21</v>
      </c>
      <c r="J80" s="46" t="s">
        <v>21</v>
      </c>
      <c r="K80" s="46" t="s">
        <v>21</v>
      </c>
      <c r="L80" s="46" t="s">
        <v>312</v>
      </c>
      <c r="M80" s="50">
        <v>126654.7392</v>
      </c>
      <c r="N80" s="157" t="s">
        <v>21</v>
      </c>
      <c r="O80" s="157" t="s">
        <v>21</v>
      </c>
      <c r="P80" s="157" t="s">
        <v>21</v>
      </c>
      <c r="Q80" s="157" t="s">
        <v>312</v>
      </c>
      <c r="R80" s="157" t="s">
        <v>12</v>
      </c>
      <c r="S80" s="157" t="s">
        <v>12</v>
      </c>
      <c r="T80" s="167" t="s">
        <v>305</v>
      </c>
      <c r="U80" s="168">
        <v>42831</v>
      </c>
      <c r="V80" s="169">
        <f>W80/1.16</f>
        <v>109185.12068965519</v>
      </c>
      <c r="W80" s="169">
        <v>126654.74</v>
      </c>
      <c r="X80" s="159" t="s">
        <v>331</v>
      </c>
      <c r="Y80" s="159" t="s">
        <v>78</v>
      </c>
      <c r="Z80" s="159" t="s">
        <v>77</v>
      </c>
      <c r="AA80" s="159" t="s">
        <v>79</v>
      </c>
      <c r="AB80" s="157" t="s">
        <v>311</v>
      </c>
      <c r="AC80" s="159">
        <f>V80*0.15</f>
        <v>16377.768103448278</v>
      </c>
      <c r="AD80" s="160" t="s">
        <v>200</v>
      </c>
      <c r="AE80" s="160" t="s">
        <v>201</v>
      </c>
      <c r="AF80" s="161" t="s">
        <v>305</v>
      </c>
      <c r="AG80" s="162" t="s">
        <v>86</v>
      </c>
      <c r="AH80" s="159" t="s">
        <v>89</v>
      </c>
      <c r="AI80" s="159" t="s">
        <v>90</v>
      </c>
      <c r="AJ80" s="159" t="s">
        <v>77</v>
      </c>
      <c r="AK80" s="158" t="s">
        <v>77</v>
      </c>
      <c r="AL80" s="159" t="s">
        <v>77</v>
      </c>
      <c r="AM80" s="159" t="s">
        <v>77</v>
      </c>
      <c r="AN80" s="159" t="s">
        <v>20</v>
      </c>
      <c r="AO80" s="159" t="s">
        <v>20</v>
      </c>
      <c r="AP80" s="159" t="s">
        <v>20</v>
      </c>
      <c r="AQ80" s="159" t="s">
        <v>20</v>
      </c>
      <c r="AR80" s="162" t="s">
        <v>108</v>
      </c>
      <c r="AS80" s="157" t="s">
        <v>12</v>
      </c>
      <c r="AT80" s="158" t="s">
        <v>109</v>
      </c>
      <c r="AU80" s="158" t="s">
        <v>109</v>
      </c>
      <c r="AV80" s="158" t="s">
        <v>109</v>
      </c>
      <c r="AW80" s="158" t="s">
        <v>109</v>
      </c>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row>
    <row r="81" spans="1:141" s="5" customFormat="1" ht="76.5" x14ac:dyDescent="0.25">
      <c r="A81" s="157"/>
      <c r="B81" s="157"/>
      <c r="C81" s="157"/>
      <c r="D81" s="157"/>
      <c r="E81" s="157"/>
      <c r="F81" s="163"/>
      <c r="G81" s="162"/>
      <c r="H81" s="163"/>
      <c r="I81" s="46" t="s">
        <v>21</v>
      </c>
      <c r="J81" s="46" t="s">
        <v>21</v>
      </c>
      <c r="K81" s="46" t="s">
        <v>21</v>
      </c>
      <c r="L81" s="46" t="s">
        <v>313</v>
      </c>
      <c r="M81" s="50">
        <v>151103.90840000001</v>
      </c>
      <c r="N81" s="157"/>
      <c r="O81" s="157"/>
      <c r="P81" s="157"/>
      <c r="Q81" s="157"/>
      <c r="R81" s="157"/>
      <c r="S81" s="157"/>
      <c r="T81" s="167"/>
      <c r="U81" s="168"/>
      <c r="V81" s="169"/>
      <c r="W81" s="169"/>
      <c r="X81" s="159"/>
      <c r="Y81" s="159"/>
      <c r="Z81" s="159"/>
      <c r="AA81" s="159"/>
      <c r="AB81" s="157"/>
      <c r="AC81" s="157"/>
      <c r="AD81" s="160"/>
      <c r="AE81" s="160"/>
      <c r="AF81" s="161"/>
      <c r="AG81" s="162"/>
      <c r="AH81" s="159"/>
      <c r="AI81" s="159"/>
      <c r="AJ81" s="159"/>
      <c r="AK81" s="158"/>
      <c r="AL81" s="159"/>
      <c r="AM81" s="159"/>
      <c r="AN81" s="159"/>
      <c r="AO81" s="159"/>
      <c r="AP81" s="159"/>
      <c r="AQ81" s="159"/>
      <c r="AR81" s="162"/>
      <c r="AS81" s="157"/>
      <c r="AT81" s="158"/>
      <c r="AU81" s="158"/>
      <c r="AV81" s="158"/>
      <c r="AW81" s="158"/>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row>
    <row r="82" spans="1:141" s="5" customFormat="1" ht="76.5" x14ac:dyDescent="0.25">
      <c r="A82" s="157"/>
      <c r="B82" s="157"/>
      <c r="C82" s="157"/>
      <c r="D82" s="157"/>
      <c r="E82" s="157"/>
      <c r="F82" s="163"/>
      <c r="G82" s="162"/>
      <c r="H82" s="163"/>
      <c r="I82" s="46" t="s">
        <v>21</v>
      </c>
      <c r="J82" s="46" t="s">
        <v>21</v>
      </c>
      <c r="K82" s="46" t="s">
        <v>21</v>
      </c>
      <c r="L82" s="46" t="s">
        <v>314</v>
      </c>
      <c r="M82" s="50">
        <v>132574.39319999999</v>
      </c>
      <c r="N82" s="157"/>
      <c r="O82" s="157"/>
      <c r="P82" s="157"/>
      <c r="Q82" s="157"/>
      <c r="R82" s="157"/>
      <c r="S82" s="157"/>
      <c r="T82" s="167"/>
      <c r="U82" s="168"/>
      <c r="V82" s="169"/>
      <c r="W82" s="169"/>
      <c r="X82" s="159"/>
      <c r="Y82" s="159"/>
      <c r="Z82" s="159"/>
      <c r="AA82" s="159"/>
      <c r="AB82" s="157"/>
      <c r="AC82" s="157"/>
      <c r="AD82" s="160"/>
      <c r="AE82" s="160"/>
      <c r="AF82" s="161"/>
      <c r="AG82" s="162"/>
      <c r="AH82" s="159"/>
      <c r="AI82" s="159"/>
      <c r="AJ82" s="159"/>
      <c r="AK82" s="158"/>
      <c r="AL82" s="159"/>
      <c r="AM82" s="159"/>
      <c r="AN82" s="159"/>
      <c r="AO82" s="159"/>
      <c r="AP82" s="159"/>
      <c r="AQ82" s="159"/>
      <c r="AR82" s="162"/>
      <c r="AS82" s="157"/>
      <c r="AT82" s="158"/>
      <c r="AU82" s="158"/>
      <c r="AV82" s="158"/>
      <c r="AW82" s="158"/>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row>
    <row r="83" spans="1:141" s="5" customFormat="1" ht="76.5" x14ac:dyDescent="0.25">
      <c r="A83" s="157" t="s">
        <v>16</v>
      </c>
      <c r="B83" s="157" t="s">
        <v>17</v>
      </c>
      <c r="C83" s="157">
        <v>2017</v>
      </c>
      <c r="D83" s="157" t="s">
        <v>304</v>
      </c>
      <c r="E83" s="157" t="s">
        <v>315</v>
      </c>
      <c r="F83" s="163" t="s">
        <v>316</v>
      </c>
      <c r="G83" s="162" t="s">
        <v>110</v>
      </c>
      <c r="H83" s="163" t="s">
        <v>317</v>
      </c>
      <c r="I83" s="46" t="s">
        <v>21</v>
      </c>
      <c r="J83" s="46" t="s">
        <v>21</v>
      </c>
      <c r="K83" s="46" t="s">
        <v>21</v>
      </c>
      <c r="L83" s="46" t="s">
        <v>318</v>
      </c>
      <c r="M83" s="50">
        <v>326685</v>
      </c>
      <c r="N83" s="157" t="s">
        <v>21</v>
      </c>
      <c r="O83" s="157" t="s">
        <v>21</v>
      </c>
      <c r="P83" s="157" t="s">
        <v>21</v>
      </c>
      <c r="Q83" s="157" t="s">
        <v>318</v>
      </c>
      <c r="R83" s="157" t="s">
        <v>11</v>
      </c>
      <c r="S83" s="157" t="s">
        <v>11</v>
      </c>
      <c r="T83" s="167" t="s">
        <v>219</v>
      </c>
      <c r="U83" s="168">
        <v>42842</v>
      </c>
      <c r="V83" s="169">
        <f>W83/1.16</f>
        <v>281625</v>
      </c>
      <c r="W83" s="169">
        <v>326685</v>
      </c>
      <c r="X83" s="159" t="s">
        <v>330</v>
      </c>
      <c r="Y83" s="159" t="s">
        <v>78</v>
      </c>
      <c r="Z83" s="159" t="s">
        <v>77</v>
      </c>
      <c r="AA83" s="159" t="s">
        <v>79</v>
      </c>
      <c r="AB83" s="157" t="s">
        <v>317</v>
      </c>
      <c r="AC83" s="159">
        <f>V83*0.15</f>
        <v>42243.75</v>
      </c>
      <c r="AD83" s="160" t="s">
        <v>200</v>
      </c>
      <c r="AE83" s="160" t="s">
        <v>320</v>
      </c>
      <c r="AF83" s="161" t="s">
        <v>219</v>
      </c>
      <c r="AG83" s="162" t="s">
        <v>86</v>
      </c>
      <c r="AH83" s="159" t="s">
        <v>89</v>
      </c>
      <c r="AI83" s="159" t="s">
        <v>90</v>
      </c>
      <c r="AJ83" s="159" t="s">
        <v>77</v>
      </c>
      <c r="AK83" s="158" t="s">
        <v>77</v>
      </c>
      <c r="AL83" s="159" t="s">
        <v>77</v>
      </c>
      <c r="AM83" s="159" t="s">
        <v>77</v>
      </c>
      <c r="AN83" s="159" t="s">
        <v>20</v>
      </c>
      <c r="AO83" s="159" t="s">
        <v>20</v>
      </c>
      <c r="AP83" s="159" t="s">
        <v>20</v>
      </c>
      <c r="AQ83" s="159" t="s">
        <v>20</v>
      </c>
      <c r="AR83" s="162" t="s">
        <v>108</v>
      </c>
      <c r="AS83" s="157" t="s">
        <v>12</v>
      </c>
      <c r="AT83" s="158" t="s">
        <v>109</v>
      </c>
      <c r="AU83" s="158" t="s">
        <v>109</v>
      </c>
      <c r="AV83" s="158" t="s">
        <v>109</v>
      </c>
      <c r="AW83" s="158" t="s">
        <v>109</v>
      </c>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row>
    <row r="84" spans="1:141" s="5" customFormat="1" ht="76.5" x14ac:dyDescent="0.25">
      <c r="A84" s="157"/>
      <c r="B84" s="157"/>
      <c r="C84" s="157"/>
      <c r="D84" s="157"/>
      <c r="E84" s="157"/>
      <c r="F84" s="163"/>
      <c r="G84" s="162"/>
      <c r="H84" s="163"/>
      <c r="I84" s="46" t="s">
        <v>21</v>
      </c>
      <c r="J84" s="46" t="s">
        <v>21</v>
      </c>
      <c r="K84" s="46" t="s">
        <v>21</v>
      </c>
      <c r="L84" s="46" t="s">
        <v>319</v>
      </c>
      <c r="M84" s="50">
        <v>335698.2</v>
      </c>
      <c r="N84" s="157"/>
      <c r="O84" s="157"/>
      <c r="P84" s="157"/>
      <c r="Q84" s="157"/>
      <c r="R84" s="157"/>
      <c r="S84" s="157"/>
      <c r="T84" s="167"/>
      <c r="U84" s="168"/>
      <c r="V84" s="169"/>
      <c r="W84" s="169"/>
      <c r="X84" s="159"/>
      <c r="Y84" s="159"/>
      <c r="Z84" s="159"/>
      <c r="AA84" s="159"/>
      <c r="AB84" s="157"/>
      <c r="AC84" s="157"/>
      <c r="AD84" s="160"/>
      <c r="AE84" s="160"/>
      <c r="AF84" s="161"/>
      <c r="AG84" s="162"/>
      <c r="AH84" s="159"/>
      <c r="AI84" s="159"/>
      <c r="AJ84" s="159"/>
      <c r="AK84" s="158"/>
      <c r="AL84" s="159"/>
      <c r="AM84" s="159"/>
      <c r="AN84" s="159"/>
      <c r="AO84" s="159"/>
      <c r="AP84" s="159"/>
      <c r="AQ84" s="159"/>
      <c r="AR84" s="162"/>
      <c r="AS84" s="157"/>
      <c r="AT84" s="158"/>
      <c r="AU84" s="158"/>
      <c r="AV84" s="158"/>
      <c r="AW84" s="158"/>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row>
    <row r="85" spans="1:141" s="5" customFormat="1" ht="76.5" x14ac:dyDescent="0.25">
      <c r="A85" s="157"/>
      <c r="B85" s="157"/>
      <c r="C85" s="157"/>
      <c r="D85" s="157"/>
      <c r="E85" s="157"/>
      <c r="F85" s="163"/>
      <c r="G85" s="162"/>
      <c r="H85" s="163"/>
      <c r="I85" s="46" t="s">
        <v>21</v>
      </c>
      <c r="J85" s="46" t="s">
        <v>21</v>
      </c>
      <c r="K85" s="46" t="s">
        <v>21</v>
      </c>
      <c r="L85" s="46" t="s">
        <v>312</v>
      </c>
      <c r="M85" s="50">
        <v>333993</v>
      </c>
      <c r="N85" s="157"/>
      <c r="O85" s="157"/>
      <c r="P85" s="157"/>
      <c r="Q85" s="157"/>
      <c r="R85" s="157"/>
      <c r="S85" s="157"/>
      <c r="T85" s="167"/>
      <c r="U85" s="168"/>
      <c r="V85" s="169"/>
      <c r="W85" s="169"/>
      <c r="X85" s="159"/>
      <c r="Y85" s="159"/>
      <c r="Z85" s="159"/>
      <c r="AA85" s="159"/>
      <c r="AB85" s="157"/>
      <c r="AC85" s="157"/>
      <c r="AD85" s="160"/>
      <c r="AE85" s="160"/>
      <c r="AF85" s="161"/>
      <c r="AG85" s="162"/>
      <c r="AH85" s="159"/>
      <c r="AI85" s="159"/>
      <c r="AJ85" s="159"/>
      <c r="AK85" s="158"/>
      <c r="AL85" s="159"/>
      <c r="AM85" s="159"/>
      <c r="AN85" s="159"/>
      <c r="AO85" s="159"/>
      <c r="AP85" s="159"/>
      <c r="AQ85" s="159"/>
      <c r="AR85" s="162"/>
      <c r="AS85" s="157"/>
      <c r="AT85" s="158"/>
      <c r="AU85" s="158"/>
      <c r="AV85" s="158"/>
      <c r="AW85" s="158"/>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row>
    <row r="86" spans="1:141" s="5" customFormat="1" ht="76.5" x14ac:dyDescent="0.25">
      <c r="A86" s="157" t="s">
        <v>16</v>
      </c>
      <c r="B86" s="157" t="s">
        <v>17</v>
      </c>
      <c r="C86" s="157">
        <v>2017</v>
      </c>
      <c r="D86" s="157" t="s">
        <v>304</v>
      </c>
      <c r="E86" s="157" t="s">
        <v>321</v>
      </c>
      <c r="F86" s="163" t="s">
        <v>322</v>
      </c>
      <c r="G86" s="162" t="s">
        <v>110</v>
      </c>
      <c r="H86" s="163" t="s">
        <v>338</v>
      </c>
      <c r="I86" s="46" t="s">
        <v>21</v>
      </c>
      <c r="J86" s="46" t="s">
        <v>21</v>
      </c>
      <c r="K86" s="46" t="s">
        <v>21</v>
      </c>
      <c r="L86" s="46" t="s">
        <v>323</v>
      </c>
      <c r="M86" s="50">
        <v>297192</v>
      </c>
      <c r="N86" s="157" t="s">
        <v>206</v>
      </c>
      <c r="O86" s="157" t="s">
        <v>324</v>
      </c>
      <c r="P86" s="157" t="s">
        <v>205</v>
      </c>
      <c r="Q86" s="157"/>
      <c r="R86" s="157" t="s">
        <v>10</v>
      </c>
      <c r="S86" s="157" t="s">
        <v>10</v>
      </c>
      <c r="T86" s="167" t="s">
        <v>229</v>
      </c>
      <c r="U86" s="168">
        <v>42844</v>
      </c>
      <c r="V86" s="169">
        <f>W86/1.16</f>
        <v>247807</v>
      </c>
      <c r="W86" s="169">
        <v>287456.12</v>
      </c>
      <c r="X86" s="159" t="s">
        <v>329</v>
      </c>
      <c r="Y86" s="159" t="s">
        <v>78</v>
      </c>
      <c r="Z86" s="159" t="s">
        <v>77</v>
      </c>
      <c r="AA86" s="159" t="s">
        <v>79</v>
      </c>
      <c r="AB86" s="157" t="s">
        <v>328</v>
      </c>
      <c r="AC86" s="159">
        <f>V86*0.15</f>
        <v>37171.049999999996</v>
      </c>
      <c r="AD86" s="160" t="s">
        <v>200</v>
      </c>
      <c r="AE86" s="160" t="s">
        <v>201</v>
      </c>
      <c r="AF86" s="161" t="s">
        <v>229</v>
      </c>
      <c r="AG86" s="162" t="s">
        <v>86</v>
      </c>
      <c r="AH86" s="159" t="s">
        <v>89</v>
      </c>
      <c r="AI86" s="159" t="s">
        <v>90</v>
      </c>
      <c r="AJ86" s="159" t="s">
        <v>77</v>
      </c>
      <c r="AK86" s="158" t="s">
        <v>77</v>
      </c>
      <c r="AL86" s="159" t="s">
        <v>77</v>
      </c>
      <c r="AM86" s="159" t="s">
        <v>77</v>
      </c>
      <c r="AN86" s="159" t="s">
        <v>20</v>
      </c>
      <c r="AO86" s="159" t="s">
        <v>20</v>
      </c>
      <c r="AP86" s="159" t="s">
        <v>20</v>
      </c>
      <c r="AQ86" s="159" t="s">
        <v>20</v>
      </c>
      <c r="AR86" s="162" t="s">
        <v>108</v>
      </c>
      <c r="AS86" s="157" t="s">
        <v>12</v>
      </c>
      <c r="AT86" s="158" t="s">
        <v>109</v>
      </c>
      <c r="AU86" s="158" t="s">
        <v>109</v>
      </c>
      <c r="AV86" s="158" t="s">
        <v>109</v>
      </c>
      <c r="AW86" s="158" t="s">
        <v>109</v>
      </c>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row>
    <row r="87" spans="1:141" s="5" customFormat="1" ht="12.75" x14ac:dyDescent="0.25">
      <c r="A87" s="157"/>
      <c r="B87" s="157"/>
      <c r="C87" s="157"/>
      <c r="D87" s="157"/>
      <c r="E87" s="157"/>
      <c r="F87" s="163"/>
      <c r="G87" s="162"/>
      <c r="H87" s="163"/>
      <c r="I87" s="46" t="s">
        <v>206</v>
      </c>
      <c r="J87" s="46" t="s">
        <v>324</v>
      </c>
      <c r="K87" s="46" t="s">
        <v>205</v>
      </c>
      <c r="L87" s="46"/>
      <c r="M87" s="50">
        <v>287456.12</v>
      </c>
      <c r="N87" s="157"/>
      <c r="O87" s="157"/>
      <c r="P87" s="157"/>
      <c r="Q87" s="157"/>
      <c r="R87" s="157"/>
      <c r="S87" s="157"/>
      <c r="T87" s="167"/>
      <c r="U87" s="168"/>
      <c r="V87" s="169"/>
      <c r="W87" s="169"/>
      <c r="X87" s="159"/>
      <c r="Y87" s="159"/>
      <c r="Z87" s="159"/>
      <c r="AA87" s="159"/>
      <c r="AB87" s="157"/>
      <c r="AC87" s="157"/>
      <c r="AD87" s="160"/>
      <c r="AE87" s="160"/>
      <c r="AF87" s="161"/>
      <c r="AG87" s="162"/>
      <c r="AH87" s="159"/>
      <c r="AI87" s="159"/>
      <c r="AJ87" s="159"/>
      <c r="AK87" s="158"/>
      <c r="AL87" s="159"/>
      <c r="AM87" s="159"/>
      <c r="AN87" s="159"/>
      <c r="AO87" s="159"/>
      <c r="AP87" s="159"/>
      <c r="AQ87" s="159"/>
      <c r="AR87" s="162"/>
      <c r="AS87" s="157"/>
      <c r="AT87" s="158"/>
      <c r="AU87" s="158"/>
      <c r="AV87" s="158"/>
      <c r="AW87" s="158"/>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row>
    <row r="88" spans="1:141" s="5" customFormat="1" ht="12.75" x14ac:dyDescent="0.25">
      <c r="A88" s="157"/>
      <c r="B88" s="157"/>
      <c r="C88" s="157"/>
      <c r="D88" s="157"/>
      <c r="E88" s="157"/>
      <c r="F88" s="163"/>
      <c r="G88" s="162"/>
      <c r="H88" s="163"/>
      <c r="I88" s="46" t="s">
        <v>325</v>
      </c>
      <c r="J88" s="46" t="s">
        <v>326</v>
      </c>
      <c r="K88" s="46" t="s">
        <v>327</v>
      </c>
      <c r="L88" s="46"/>
      <c r="M88" s="50">
        <v>349972</v>
      </c>
      <c r="N88" s="157"/>
      <c r="O88" s="157"/>
      <c r="P88" s="157"/>
      <c r="Q88" s="157"/>
      <c r="R88" s="157"/>
      <c r="S88" s="157"/>
      <c r="T88" s="167"/>
      <c r="U88" s="168"/>
      <c r="V88" s="169"/>
      <c r="W88" s="169"/>
      <c r="X88" s="159"/>
      <c r="Y88" s="159"/>
      <c r="Z88" s="159"/>
      <c r="AA88" s="159"/>
      <c r="AB88" s="157"/>
      <c r="AC88" s="157"/>
      <c r="AD88" s="160"/>
      <c r="AE88" s="160"/>
      <c r="AF88" s="161"/>
      <c r="AG88" s="162"/>
      <c r="AH88" s="159"/>
      <c r="AI88" s="159"/>
      <c r="AJ88" s="159"/>
      <c r="AK88" s="158"/>
      <c r="AL88" s="159"/>
      <c r="AM88" s="159"/>
      <c r="AN88" s="159"/>
      <c r="AO88" s="159"/>
      <c r="AP88" s="159"/>
      <c r="AQ88" s="159"/>
      <c r="AR88" s="162"/>
      <c r="AS88" s="157"/>
      <c r="AT88" s="158"/>
      <c r="AU88" s="158"/>
      <c r="AV88" s="158"/>
      <c r="AW88" s="158"/>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row>
    <row r="89" spans="1:141" s="5" customFormat="1" ht="76.5" x14ac:dyDescent="0.25">
      <c r="A89" s="157" t="s">
        <v>16</v>
      </c>
      <c r="B89" s="157" t="s">
        <v>17</v>
      </c>
      <c r="C89" s="157">
        <v>2017</v>
      </c>
      <c r="D89" s="157" t="s">
        <v>304</v>
      </c>
      <c r="E89" s="157" t="s">
        <v>332</v>
      </c>
      <c r="F89" s="163" t="s">
        <v>333</v>
      </c>
      <c r="G89" s="162" t="s">
        <v>110</v>
      </c>
      <c r="H89" s="163" t="s">
        <v>334</v>
      </c>
      <c r="I89" s="46" t="s">
        <v>21</v>
      </c>
      <c r="J89" s="46" t="s">
        <v>21</v>
      </c>
      <c r="K89" s="46" t="s">
        <v>21</v>
      </c>
      <c r="L89" s="46" t="s">
        <v>335</v>
      </c>
      <c r="M89" s="50">
        <v>416829.41200000001</v>
      </c>
      <c r="N89" s="157" t="s">
        <v>21</v>
      </c>
      <c r="O89" s="157" t="s">
        <v>21</v>
      </c>
      <c r="P89" s="157" t="s">
        <v>21</v>
      </c>
      <c r="Q89" s="157" t="s">
        <v>318</v>
      </c>
      <c r="R89" s="157" t="s">
        <v>11</v>
      </c>
      <c r="S89" s="157" t="s">
        <v>11</v>
      </c>
      <c r="T89" s="167" t="s">
        <v>225</v>
      </c>
      <c r="U89" s="168">
        <v>42849</v>
      </c>
      <c r="V89" s="169">
        <f>W89/1.16</f>
        <v>351266.39655172417</v>
      </c>
      <c r="W89" s="169">
        <v>407469.02</v>
      </c>
      <c r="X89" s="159" t="s">
        <v>337</v>
      </c>
      <c r="Y89" s="159" t="s">
        <v>78</v>
      </c>
      <c r="Z89" s="159" t="s">
        <v>77</v>
      </c>
      <c r="AA89" s="159" t="s">
        <v>79</v>
      </c>
      <c r="AB89" s="157" t="s">
        <v>334</v>
      </c>
      <c r="AC89" s="159">
        <f>V89*0.15</f>
        <v>52689.959482758626</v>
      </c>
      <c r="AD89" s="160" t="s">
        <v>200</v>
      </c>
      <c r="AE89" s="160" t="s">
        <v>201</v>
      </c>
      <c r="AF89" s="161" t="s">
        <v>225</v>
      </c>
      <c r="AG89" s="162" t="s">
        <v>86</v>
      </c>
      <c r="AH89" s="159" t="s">
        <v>89</v>
      </c>
      <c r="AI89" s="159" t="s">
        <v>90</v>
      </c>
      <c r="AJ89" s="159" t="s">
        <v>77</v>
      </c>
      <c r="AK89" s="158" t="s">
        <v>77</v>
      </c>
      <c r="AL89" s="159" t="s">
        <v>77</v>
      </c>
      <c r="AM89" s="159" t="s">
        <v>77</v>
      </c>
      <c r="AN89" s="159" t="s">
        <v>20</v>
      </c>
      <c r="AO89" s="159" t="s">
        <v>20</v>
      </c>
      <c r="AP89" s="159" t="s">
        <v>20</v>
      </c>
      <c r="AQ89" s="159" t="s">
        <v>20</v>
      </c>
      <c r="AR89" s="162" t="s">
        <v>108</v>
      </c>
      <c r="AS89" s="157" t="s">
        <v>12</v>
      </c>
      <c r="AT89" s="158" t="s">
        <v>109</v>
      </c>
      <c r="AU89" s="158" t="s">
        <v>109</v>
      </c>
      <c r="AV89" s="158" t="s">
        <v>109</v>
      </c>
      <c r="AW89" s="158" t="s">
        <v>109</v>
      </c>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row>
    <row r="90" spans="1:141" s="5" customFormat="1" ht="76.5" x14ac:dyDescent="0.25">
      <c r="A90" s="157"/>
      <c r="B90" s="157"/>
      <c r="C90" s="157"/>
      <c r="D90" s="157"/>
      <c r="E90" s="157"/>
      <c r="F90" s="163"/>
      <c r="G90" s="162"/>
      <c r="H90" s="163"/>
      <c r="I90" s="46" t="s">
        <v>21</v>
      </c>
      <c r="J90" s="46" t="s">
        <v>21</v>
      </c>
      <c r="K90" s="46" t="s">
        <v>21</v>
      </c>
      <c r="L90" s="46" t="s">
        <v>336</v>
      </c>
      <c r="M90" s="50">
        <v>417580.97599999997</v>
      </c>
      <c r="N90" s="157"/>
      <c r="O90" s="157"/>
      <c r="P90" s="157"/>
      <c r="Q90" s="157"/>
      <c r="R90" s="157"/>
      <c r="S90" s="157"/>
      <c r="T90" s="167"/>
      <c r="U90" s="168"/>
      <c r="V90" s="169"/>
      <c r="W90" s="169"/>
      <c r="X90" s="159"/>
      <c r="Y90" s="159"/>
      <c r="Z90" s="159"/>
      <c r="AA90" s="159"/>
      <c r="AB90" s="157"/>
      <c r="AC90" s="157"/>
      <c r="AD90" s="160"/>
      <c r="AE90" s="160"/>
      <c r="AF90" s="161"/>
      <c r="AG90" s="162"/>
      <c r="AH90" s="159"/>
      <c r="AI90" s="159"/>
      <c r="AJ90" s="159"/>
      <c r="AK90" s="158"/>
      <c r="AL90" s="159"/>
      <c r="AM90" s="159"/>
      <c r="AN90" s="159"/>
      <c r="AO90" s="159"/>
      <c r="AP90" s="159"/>
      <c r="AQ90" s="159"/>
      <c r="AR90" s="162"/>
      <c r="AS90" s="157"/>
      <c r="AT90" s="158"/>
      <c r="AU90" s="158"/>
      <c r="AV90" s="158"/>
      <c r="AW90" s="158"/>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row>
    <row r="91" spans="1:141" s="5" customFormat="1" ht="76.5" x14ac:dyDescent="0.25">
      <c r="A91" s="157"/>
      <c r="B91" s="157"/>
      <c r="C91" s="157"/>
      <c r="D91" s="157"/>
      <c r="E91" s="157"/>
      <c r="F91" s="163"/>
      <c r="G91" s="162"/>
      <c r="H91" s="163"/>
      <c r="I91" s="46" t="s">
        <v>21</v>
      </c>
      <c r="J91" s="46" t="s">
        <v>21</v>
      </c>
      <c r="K91" s="46" t="s">
        <v>21</v>
      </c>
      <c r="L91" s="46" t="s">
        <v>318</v>
      </c>
      <c r="M91" s="50">
        <v>407469.02400000003</v>
      </c>
      <c r="N91" s="157"/>
      <c r="O91" s="157"/>
      <c r="P91" s="157"/>
      <c r="Q91" s="157"/>
      <c r="R91" s="157"/>
      <c r="S91" s="157"/>
      <c r="T91" s="167"/>
      <c r="U91" s="168"/>
      <c r="V91" s="169"/>
      <c r="W91" s="169"/>
      <c r="X91" s="159"/>
      <c r="Y91" s="159"/>
      <c r="Z91" s="159"/>
      <c r="AA91" s="159"/>
      <c r="AB91" s="157"/>
      <c r="AC91" s="157"/>
      <c r="AD91" s="160"/>
      <c r="AE91" s="160"/>
      <c r="AF91" s="161"/>
      <c r="AG91" s="162"/>
      <c r="AH91" s="159"/>
      <c r="AI91" s="159"/>
      <c r="AJ91" s="159"/>
      <c r="AK91" s="158"/>
      <c r="AL91" s="159"/>
      <c r="AM91" s="159"/>
      <c r="AN91" s="159"/>
      <c r="AO91" s="159"/>
      <c r="AP91" s="159"/>
      <c r="AQ91" s="159"/>
      <c r="AR91" s="162"/>
      <c r="AS91" s="157"/>
      <c r="AT91" s="158"/>
      <c r="AU91" s="158"/>
      <c r="AV91" s="158"/>
      <c r="AW91" s="158"/>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row>
    <row r="92" spans="1:141" s="5" customFormat="1" ht="76.5" x14ac:dyDescent="0.25">
      <c r="A92" s="157" t="s">
        <v>16</v>
      </c>
      <c r="B92" s="157" t="s">
        <v>18</v>
      </c>
      <c r="C92" s="157">
        <v>2017</v>
      </c>
      <c r="D92" s="157" t="s">
        <v>304</v>
      </c>
      <c r="E92" s="157" t="s">
        <v>339</v>
      </c>
      <c r="F92" s="163" t="s">
        <v>340</v>
      </c>
      <c r="G92" s="162" t="s">
        <v>110</v>
      </c>
      <c r="H92" s="163" t="s">
        <v>341</v>
      </c>
      <c r="I92" s="46" t="s">
        <v>21</v>
      </c>
      <c r="J92" s="46" t="s">
        <v>21</v>
      </c>
      <c r="K92" s="46" t="s">
        <v>21</v>
      </c>
      <c r="L92" s="46" t="s">
        <v>35</v>
      </c>
      <c r="M92" s="50">
        <v>25749.68</v>
      </c>
      <c r="N92" s="157" t="s">
        <v>21</v>
      </c>
      <c r="O92" s="157" t="s">
        <v>21</v>
      </c>
      <c r="P92" s="157" t="s">
        <v>21</v>
      </c>
      <c r="Q92" s="157" t="s">
        <v>28</v>
      </c>
      <c r="R92" s="157" t="s">
        <v>11</v>
      </c>
      <c r="S92" s="157" t="s">
        <v>11</v>
      </c>
      <c r="T92" s="167" t="s">
        <v>309</v>
      </c>
      <c r="U92" s="168">
        <v>42863</v>
      </c>
      <c r="V92" s="169">
        <f>W92/1.16</f>
        <v>21216.000000000004</v>
      </c>
      <c r="W92" s="169">
        <v>24610.560000000001</v>
      </c>
      <c r="X92" s="159" t="s">
        <v>77</v>
      </c>
      <c r="Y92" s="159" t="s">
        <v>78</v>
      </c>
      <c r="Z92" s="159" t="s">
        <v>77</v>
      </c>
      <c r="AA92" s="159" t="s">
        <v>79</v>
      </c>
      <c r="AB92" s="157" t="s">
        <v>341</v>
      </c>
      <c r="AC92" s="159">
        <f>V92*0.15</f>
        <v>3182.4000000000005</v>
      </c>
      <c r="AD92" s="160" t="s">
        <v>345</v>
      </c>
      <c r="AE92" s="160" t="s">
        <v>346</v>
      </c>
      <c r="AF92" s="161" t="s">
        <v>309</v>
      </c>
      <c r="AG92" s="162" t="s">
        <v>86</v>
      </c>
      <c r="AH92" s="159" t="s">
        <v>89</v>
      </c>
      <c r="AI92" s="159" t="s">
        <v>90</v>
      </c>
      <c r="AJ92" s="159" t="s">
        <v>77</v>
      </c>
      <c r="AK92" s="158" t="s">
        <v>77</v>
      </c>
      <c r="AL92" s="159" t="s">
        <v>77</v>
      </c>
      <c r="AM92" s="159" t="s">
        <v>77</v>
      </c>
      <c r="AN92" s="159" t="s">
        <v>20</v>
      </c>
      <c r="AO92" s="159" t="s">
        <v>20</v>
      </c>
      <c r="AP92" s="159" t="s">
        <v>20</v>
      </c>
      <c r="AQ92" s="159" t="s">
        <v>20</v>
      </c>
      <c r="AR92" s="162" t="s">
        <v>108</v>
      </c>
      <c r="AS92" s="157" t="s">
        <v>11</v>
      </c>
      <c r="AT92" s="158" t="s">
        <v>109</v>
      </c>
      <c r="AU92" s="158" t="s">
        <v>109</v>
      </c>
      <c r="AV92" s="158" t="s">
        <v>109</v>
      </c>
      <c r="AW92" s="158" t="s">
        <v>109</v>
      </c>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row>
    <row r="93" spans="1:141" s="5" customFormat="1" ht="12.75" x14ac:dyDescent="0.25">
      <c r="A93" s="157"/>
      <c r="B93" s="157"/>
      <c r="C93" s="157"/>
      <c r="D93" s="157"/>
      <c r="E93" s="157"/>
      <c r="F93" s="163"/>
      <c r="G93" s="162"/>
      <c r="H93" s="163"/>
      <c r="I93" s="46" t="s">
        <v>342</v>
      </c>
      <c r="J93" s="46" t="s">
        <v>343</v>
      </c>
      <c r="K93" s="46" t="s">
        <v>344</v>
      </c>
      <c r="L93" s="46"/>
      <c r="M93" s="50">
        <v>26462.5</v>
      </c>
      <c r="N93" s="157"/>
      <c r="O93" s="157"/>
      <c r="P93" s="157"/>
      <c r="Q93" s="157"/>
      <c r="R93" s="157"/>
      <c r="S93" s="157"/>
      <c r="T93" s="167"/>
      <c r="U93" s="168"/>
      <c r="V93" s="169"/>
      <c r="W93" s="169"/>
      <c r="X93" s="159"/>
      <c r="Y93" s="159"/>
      <c r="Z93" s="159"/>
      <c r="AA93" s="159"/>
      <c r="AB93" s="157"/>
      <c r="AC93" s="157"/>
      <c r="AD93" s="160"/>
      <c r="AE93" s="160"/>
      <c r="AF93" s="161"/>
      <c r="AG93" s="162"/>
      <c r="AH93" s="159"/>
      <c r="AI93" s="159"/>
      <c r="AJ93" s="159"/>
      <c r="AK93" s="158"/>
      <c r="AL93" s="159"/>
      <c r="AM93" s="159"/>
      <c r="AN93" s="159"/>
      <c r="AO93" s="159"/>
      <c r="AP93" s="159"/>
      <c r="AQ93" s="159"/>
      <c r="AR93" s="162"/>
      <c r="AS93" s="157"/>
      <c r="AT93" s="158"/>
      <c r="AU93" s="158"/>
      <c r="AV93" s="158"/>
      <c r="AW93" s="158"/>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row>
    <row r="94" spans="1:141" s="5" customFormat="1" ht="76.5" x14ac:dyDescent="0.25">
      <c r="A94" s="157"/>
      <c r="B94" s="157"/>
      <c r="C94" s="157"/>
      <c r="D94" s="157"/>
      <c r="E94" s="157"/>
      <c r="F94" s="163"/>
      <c r="G94" s="162"/>
      <c r="H94" s="163"/>
      <c r="I94" s="46" t="s">
        <v>21</v>
      </c>
      <c r="J94" s="46" t="s">
        <v>21</v>
      </c>
      <c r="K94" s="46" t="s">
        <v>21</v>
      </c>
      <c r="L94" s="46" t="s">
        <v>28</v>
      </c>
      <c r="M94" s="50">
        <v>24610.560000000001</v>
      </c>
      <c r="N94" s="157"/>
      <c r="O94" s="157"/>
      <c r="P94" s="157"/>
      <c r="Q94" s="157"/>
      <c r="R94" s="157"/>
      <c r="S94" s="157"/>
      <c r="T94" s="167"/>
      <c r="U94" s="168"/>
      <c r="V94" s="169"/>
      <c r="W94" s="169"/>
      <c r="X94" s="159"/>
      <c r="Y94" s="159"/>
      <c r="Z94" s="159"/>
      <c r="AA94" s="159"/>
      <c r="AB94" s="157"/>
      <c r="AC94" s="157"/>
      <c r="AD94" s="160"/>
      <c r="AE94" s="160"/>
      <c r="AF94" s="161"/>
      <c r="AG94" s="162"/>
      <c r="AH94" s="159"/>
      <c r="AI94" s="159"/>
      <c r="AJ94" s="159"/>
      <c r="AK94" s="158"/>
      <c r="AL94" s="159"/>
      <c r="AM94" s="159"/>
      <c r="AN94" s="159"/>
      <c r="AO94" s="159"/>
      <c r="AP94" s="159"/>
      <c r="AQ94" s="159"/>
      <c r="AR94" s="162"/>
      <c r="AS94" s="157"/>
      <c r="AT94" s="158"/>
      <c r="AU94" s="158"/>
      <c r="AV94" s="158"/>
      <c r="AW94" s="158"/>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row>
    <row r="95" spans="1:141" s="5" customFormat="1" ht="76.5" x14ac:dyDescent="0.25">
      <c r="A95" s="157" t="s">
        <v>16</v>
      </c>
      <c r="B95" s="157" t="s">
        <v>18</v>
      </c>
      <c r="C95" s="157">
        <v>2017</v>
      </c>
      <c r="D95" s="157" t="s">
        <v>304</v>
      </c>
      <c r="E95" s="157" t="s">
        <v>347</v>
      </c>
      <c r="F95" s="163" t="s">
        <v>348</v>
      </c>
      <c r="G95" s="162" t="s">
        <v>110</v>
      </c>
      <c r="H95" s="163" t="s">
        <v>349</v>
      </c>
      <c r="I95" s="46" t="s">
        <v>21</v>
      </c>
      <c r="J95" s="46" t="s">
        <v>21</v>
      </c>
      <c r="K95" s="46" t="s">
        <v>21</v>
      </c>
      <c r="L95" s="46" t="s">
        <v>350</v>
      </c>
      <c r="M95" s="50">
        <v>461390</v>
      </c>
      <c r="N95" s="157" t="s">
        <v>21</v>
      </c>
      <c r="O95" s="157" t="s">
        <v>21</v>
      </c>
      <c r="P95" s="157" t="s">
        <v>21</v>
      </c>
      <c r="Q95" s="157" t="s">
        <v>350</v>
      </c>
      <c r="R95" s="157" t="s">
        <v>10</v>
      </c>
      <c r="S95" s="157" t="s">
        <v>10</v>
      </c>
      <c r="T95" s="167" t="s">
        <v>355</v>
      </c>
      <c r="U95" s="168">
        <v>42863</v>
      </c>
      <c r="V95" s="169">
        <f>W95/1.16</f>
        <v>397750</v>
      </c>
      <c r="W95" s="169">
        <v>461390</v>
      </c>
      <c r="X95" s="159" t="s">
        <v>77</v>
      </c>
      <c r="Y95" s="159" t="s">
        <v>78</v>
      </c>
      <c r="Z95" s="159" t="s">
        <v>77</v>
      </c>
      <c r="AA95" s="159" t="s">
        <v>79</v>
      </c>
      <c r="AB95" s="157" t="s">
        <v>349</v>
      </c>
      <c r="AC95" s="159">
        <f>V95*0.15</f>
        <v>59662.5</v>
      </c>
      <c r="AD95" s="160" t="s">
        <v>345</v>
      </c>
      <c r="AE95" s="160" t="s">
        <v>356</v>
      </c>
      <c r="AF95" s="161" t="s">
        <v>355</v>
      </c>
      <c r="AG95" s="162" t="s">
        <v>86</v>
      </c>
      <c r="AH95" s="159" t="s">
        <v>89</v>
      </c>
      <c r="AI95" s="159" t="s">
        <v>90</v>
      </c>
      <c r="AJ95" s="159" t="s">
        <v>77</v>
      </c>
      <c r="AK95" s="158" t="s">
        <v>77</v>
      </c>
      <c r="AL95" s="159" t="s">
        <v>77</v>
      </c>
      <c r="AM95" s="159" t="s">
        <v>77</v>
      </c>
      <c r="AN95" s="159" t="s">
        <v>20</v>
      </c>
      <c r="AO95" s="159" t="s">
        <v>20</v>
      </c>
      <c r="AP95" s="159" t="s">
        <v>20</v>
      </c>
      <c r="AQ95" s="159" t="s">
        <v>20</v>
      </c>
      <c r="AR95" s="162" t="s">
        <v>108</v>
      </c>
      <c r="AS95" s="157" t="s">
        <v>10</v>
      </c>
      <c r="AT95" s="158" t="s">
        <v>109</v>
      </c>
      <c r="AU95" s="158" t="s">
        <v>109</v>
      </c>
      <c r="AV95" s="158" t="s">
        <v>109</v>
      </c>
      <c r="AW95" s="158" t="s">
        <v>109</v>
      </c>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row>
    <row r="96" spans="1:141" s="5" customFormat="1" ht="76.5" x14ac:dyDescent="0.25">
      <c r="A96" s="157"/>
      <c r="B96" s="157"/>
      <c r="C96" s="157"/>
      <c r="D96" s="157"/>
      <c r="E96" s="157"/>
      <c r="F96" s="163"/>
      <c r="G96" s="162"/>
      <c r="H96" s="163"/>
      <c r="I96" s="46" t="s">
        <v>21</v>
      </c>
      <c r="J96" s="46" t="s">
        <v>21</v>
      </c>
      <c r="K96" s="46" t="s">
        <v>21</v>
      </c>
      <c r="L96" s="46" t="s">
        <v>351</v>
      </c>
      <c r="M96" s="50">
        <v>507964</v>
      </c>
      <c r="N96" s="157"/>
      <c r="O96" s="157"/>
      <c r="P96" s="157"/>
      <c r="Q96" s="157"/>
      <c r="R96" s="157"/>
      <c r="S96" s="157"/>
      <c r="T96" s="167"/>
      <c r="U96" s="168"/>
      <c r="V96" s="169"/>
      <c r="W96" s="169"/>
      <c r="X96" s="159"/>
      <c r="Y96" s="159"/>
      <c r="Z96" s="159"/>
      <c r="AA96" s="159"/>
      <c r="AB96" s="157"/>
      <c r="AC96" s="157"/>
      <c r="AD96" s="160"/>
      <c r="AE96" s="160"/>
      <c r="AF96" s="161"/>
      <c r="AG96" s="162"/>
      <c r="AH96" s="159"/>
      <c r="AI96" s="159"/>
      <c r="AJ96" s="159"/>
      <c r="AK96" s="158"/>
      <c r="AL96" s="159"/>
      <c r="AM96" s="159"/>
      <c r="AN96" s="159"/>
      <c r="AO96" s="159"/>
      <c r="AP96" s="159"/>
      <c r="AQ96" s="159"/>
      <c r="AR96" s="162"/>
      <c r="AS96" s="157"/>
      <c r="AT96" s="158"/>
      <c r="AU96" s="158"/>
      <c r="AV96" s="158"/>
      <c r="AW96" s="158"/>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row>
    <row r="97" spans="1:141" s="5" customFormat="1" ht="25.5" x14ac:dyDescent="0.25">
      <c r="A97" s="157"/>
      <c r="B97" s="157"/>
      <c r="C97" s="157"/>
      <c r="D97" s="157"/>
      <c r="E97" s="157"/>
      <c r="F97" s="163"/>
      <c r="G97" s="162"/>
      <c r="H97" s="163"/>
      <c r="I97" s="46" t="s">
        <v>353</v>
      </c>
      <c r="J97" s="46" t="s">
        <v>354</v>
      </c>
      <c r="K97" s="46" t="s">
        <v>114</v>
      </c>
      <c r="L97" s="46" t="s">
        <v>352</v>
      </c>
      <c r="M97" s="50">
        <v>512140</v>
      </c>
      <c r="N97" s="157"/>
      <c r="O97" s="157"/>
      <c r="P97" s="157"/>
      <c r="Q97" s="157"/>
      <c r="R97" s="157"/>
      <c r="S97" s="157"/>
      <c r="T97" s="167"/>
      <c r="U97" s="168"/>
      <c r="V97" s="169"/>
      <c r="W97" s="169"/>
      <c r="X97" s="159"/>
      <c r="Y97" s="159"/>
      <c r="Z97" s="159"/>
      <c r="AA97" s="159"/>
      <c r="AB97" s="157"/>
      <c r="AC97" s="157"/>
      <c r="AD97" s="160"/>
      <c r="AE97" s="160"/>
      <c r="AF97" s="161"/>
      <c r="AG97" s="162"/>
      <c r="AH97" s="159"/>
      <c r="AI97" s="159"/>
      <c r="AJ97" s="159"/>
      <c r="AK97" s="158"/>
      <c r="AL97" s="159"/>
      <c r="AM97" s="159"/>
      <c r="AN97" s="159"/>
      <c r="AO97" s="159"/>
      <c r="AP97" s="159"/>
      <c r="AQ97" s="159"/>
      <c r="AR97" s="162"/>
      <c r="AS97" s="157"/>
      <c r="AT97" s="158"/>
      <c r="AU97" s="158"/>
      <c r="AV97" s="158"/>
      <c r="AW97" s="158"/>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row>
    <row r="98" spans="1:141" s="5" customFormat="1" ht="76.5" x14ac:dyDescent="0.25">
      <c r="A98" s="157" t="s">
        <v>16</v>
      </c>
      <c r="B98" s="157" t="s">
        <v>17</v>
      </c>
      <c r="C98" s="157">
        <v>2017</v>
      </c>
      <c r="D98" s="157" t="s">
        <v>304</v>
      </c>
      <c r="E98" s="157" t="s">
        <v>357</v>
      </c>
      <c r="F98" s="163" t="s">
        <v>358</v>
      </c>
      <c r="G98" s="162" t="s">
        <v>110</v>
      </c>
      <c r="H98" s="163" t="s">
        <v>359</v>
      </c>
      <c r="I98" s="46" t="s">
        <v>21</v>
      </c>
      <c r="J98" s="46" t="s">
        <v>21</v>
      </c>
      <c r="K98" s="46" t="s">
        <v>21</v>
      </c>
      <c r="L98" s="46" t="s">
        <v>360</v>
      </c>
      <c r="M98" s="50">
        <v>69198.732799999998</v>
      </c>
      <c r="N98" s="157" t="s">
        <v>21</v>
      </c>
      <c r="O98" s="157" t="s">
        <v>21</v>
      </c>
      <c r="P98" s="157" t="s">
        <v>21</v>
      </c>
      <c r="Q98" s="157" t="s">
        <v>360</v>
      </c>
      <c r="R98" s="157" t="s">
        <v>13</v>
      </c>
      <c r="S98" s="157" t="s">
        <v>13</v>
      </c>
      <c r="T98" s="167" t="s">
        <v>362</v>
      </c>
      <c r="U98" s="168">
        <v>42863</v>
      </c>
      <c r="V98" s="169">
        <f>W98/1.16</f>
        <v>59654.077586206899</v>
      </c>
      <c r="W98" s="169">
        <v>69198.73</v>
      </c>
      <c r="X98" s="159" t="s">
        <v>77</v>
      </c>
      <c r="Y98" s="159" t="s">
        <v>78</v>
      </c>
      <c r="Z98" s="159" t="s">
        <v>77</v>
      </c>
      <c r="AA98" s="159" t="s">
        <v>79</v>
      </c>
      <c r="AB98" s="157" t="s">
        <v>359</v>
      </c>
      <c r="AC98" s="159">
        <f>V98*0.15</f>
        <v>8948.1116379310351</v>
      </c>
      <c r="AD98" s="160" t="s">
        <v>346</v>
      </c>
      <c r="AE98" s="160" t="s">
        <v>363</v>
      </c>
      <c r="AF98" s="161" t="s">
        <v>362</v>
      </c>
      <c r="AG98" s="162" t="s">
        <v>86</v>
      </c>
      <c r="AH98" s="159" t="s">
        <v>89</v>
      </c>
      <c r="AI98" s="159" t="s">
        <v>90</v>
      </c>
      <c r="AJ98" s="159" t="s">
        <v>77</v>
      </c>
      <c r="AK98" s="158" t="s">
        <v>77</v>
      </c>
      <c r="AL98" s="159" t="s">
        <v>77</v>
      </c>
      <c r="AM98" s="159" t="s">
        <v>77</v>
      </c>
      <c r="AN98" s="159" t="s">
        <v>20</v>
      </c>
      <c r="AO98" s="159" t="s">
        <v>20</v>
      </c>
      <c r="AP98" s="159" t="s">
        <v>20</v>
      </c>
      <c r="AQ98" s="159" t="s">
        <v>20</v>
      </c>
      <c r="AR98" s="162" t="s">
        <v>108</v>
      </c>
      <c r="AS98" s="157" t="s">
        <v>13</v>
      </c>
      <c r="AT98" s="158" t="s">
        <v>109</v>
      </c>
      <c r="AU98" s="158" t="s">
        <v>109</v>
      </c>
      <c r="AV98" s="158" t="s">
        <v>109</v>
      </c>
      <c r="AW98" s="158" t="s">
        <v>109</v>
      </c>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row>
    <row r="99" spans="1:141" s="5" customFormat="1" ht="76.5" x14ac:dyDescent="0.25">
      <c r="A99" s="157"/>
      <c r="B99" s="157"/>
      <c r="C99" s="157"/>
      <c r="D99" s="157"/>
      <c r="E99" s="157"/>
      <c r="F99" s="163"/>
      <c r="G99" s="162"/>
      <c r="H99" s="163"/>
      <c r="I99" s="46" t="s">
        <v>21</v>
      </c>
      <c r="J99" s="46" t="s">
        <v>21</v>
      </c>
      <c r="K99" s="46" t="s">
        <v>21</v>
      </c>
      <c r="L99" s="46" t="s">
        <v>361</v>
      </c>
      <c r="M99" s="50">
        <v>93771.2448</v>
      </c>
      <c r="N99" s="157"/>
      <c r="O99" s="157"/>
      <c r="P99" s="157"/>
      <c r="Q99" s="157"/>
      <c r="R99" s="157"/>
      <c r="S99" s="157"/>
      <c r="T99" s="167"/>
      <c r="U99" s="168"/>
      <c r="V99" s="169"/>
      <c r="W99" s="169"/>
      <c r="X99" s="159"/>
      <c r="Y99" s="159"/>
      <c r="Z99" s="159"/>
      <c r="AA99" s="159"/>
      <c r="AB99" s="157"/>
      <c r="AC99" s="157"/>
      <c r="AD99" s="160"/>
      <c r="AE99" s="160"/>
      <c r="AF99" s="161"/>
      <c r="AG99" s="162"/>
      <c r="AH99" s="159"/>
      <c r="AI99" s="159"/>
      <c r="AJ99" s="159"/>
      <c r="AK99" s="158"/>
      <c r="AL99" s="159"/>
      <c r="AM99" s="159"/>
      <c r="AN99" s="159"/>
      <c r="AO99" s="159"/>
      <c r="AP99" s="159"/>
      <c r="AQ99" s="159"/>
      <c r="AR99" s="162"/>
      <c r="AS99" s="157"/>
      <c r="AT99" s="158"/>
      <c r="AU99" s="158"/>
      <c r="AV99" s="158"/>
      <c r="AW99" s="158"/>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row>
    <row r="100" spans="1:141" s="5" customFormat="1" ht="76.5" x14ac:dyDescent="0.25">
      <c r="A100" s="157" t="s">
        <v>16</v>
      </c>
      <c r="B100" s="157" t="s">
        <v>18</v>
      </c>
      <c r="C100" s="157">
        <v>2017</v>
      </c>
      <c r="D100" s="157" t="s">
        <v>304</v>
      </c>
      <c r="E100" s="157" t="s">
        <v>364</v>
      </c>
      <c r="F100" s="163" t="s">
        <v>365</v>
      </c>
      <c r="G100" s="162" t="s">
        <v>110</v>
      </c>
      <c r="H100" s="163" t="s">
        <v>366</v>
      </c>
      <c r="I100" s="46" t="s">
        <v>21</v>
      </c>
      <c r="J100" s="46" t="s">
        <v>21</v>
      </c>
      <c r="K100" s="46" t="s">
        <v>21</v>
      </c>
      <c r="L100" s="46" t="s">
        <v>367</v>
      </c>
      <c r="M100" s="50">
        <v>200357.75200000001</v>
      </c>
      <c r="N100" s="157" t="s">
        <v>342</v>
      </c>
      <c r="O100" s="157" t="s">
        <v>343</v>
      </c>
      <c r="P100" s="157" t="s">
        <v>344</v>
      </c>
      <c r="Q100" s="157"/>
      <c r="R100" s="157" t="s">
        <v>11</v>
      </c>
      <c r="S100" s="157" t="s">
        <v>11</v>
      </c>
      <c r="T100" s="167" t="s">
        <v>369</v>
      </c>
      <c r="U100" s="168">
        <v>42872</v>
      </c>
      <c r="V100" s="169">
        <f>W100/1.16</f>
        <v>160671.5</v>
      </c>
      <c r="W100" s="169">
        <v>186378.94</v>
      </c>
      <c r="X100" s="159" t="s">
        <v>77</v>
      </c>
      <c r="Y100" s="159" t="s">
        <v>78</v>
      </c>
      <c r="Z100" s="159" t="s">
        <v>77</v>
      </c>
      <c r="AA100" s="159" t="s">
        <v>79</v>
      </c>
      <c r="AB100" s="157" t="s">
        <v>366</v>
      </c>
      <c r="AC100" s="159">
        <f>V100*0.15</f>
        <v>24100.724999999999</v>
      </c>
      <c r="AD100" s="160" t="s">
        <v>346</v>
      </c>
      <c r="AE100" s="160" t="s">
        <v>370</v>
      </c>
      <c r="AF100" s="161" t="s">
        <v>369</v>
      </c>
      <c r="AG100" s="162" t="s">
        <v>86</v>
      </c>
      <c r="AH100" s="159" t="s">
        <v>89</v>
      </c>
      <c r="AI100" s="159" t="s">
        <v>90</v>
      </c>
      <c r="AJ100" s="159" t="s">
        <v>77</v>
      </c>
      <c r="AK100" s="158" t="s">
        <v>77</v>
      </c>
      <c r="AL100" s="159" t="s">
        <v>77</v>
      </c>
      <c r="AM100" s="159" t="s">
        <v>77</v>
      </c>
      <c r="AN100" s="159" t="s">
        <v>20</v>
      </c>
      <c r="AO100" s="159" t="s">
        <v>20</v>
      </c>
      <c r="AP100" s="159" t="s">
        <v>20</v>
      </c>
      <c r="AQ100" s="159" t="s">
        <v>20</v>
      </c>
      <c r="AR100" s="162" t="s">
        <v>108</v>
      </c>
      <c r="AS100" s="157" t="s">
        <v>11</v>
      </c>
      <c r="AT100" s="158" t="s">
        <v>109</v>
      </c>
      <c r="AU100" s="158" t="s">
        <v>109</v>
      </c>
      <c r="AV100" s="158" t="s">
        <v>109</v>
      </c>
      <c r="AW100" s="158" t="s">
        <v>109</v>
      </c>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row>
    <row r="101" spans="1:141" s="5" customFormat="1" ht="12.75" x14ac:dyDescent="0.25">
      <c r="A101" s="157"/>
      <c r="B101" s="157"/>
      <c r="C101" s="157"/>
      <c r="D101" s="157"/>
      <c r="E101" s="157"/>
      <c r="F101" s="163"/>
      <c r="G101" s="162"/>
      <c r="H101" s="163"/>
      <c r="I101" s="46" t="s">
        <v>342</v>
      </c>
      <c r="J101" s="46" t="s">
        <v>343</v>
      </c>
      <c r="K101" s="46" t="s">
        <v>344</v>
      </c>
      <c r="L101" s="46"/>
      <c r="M101" s="50">
        <v>186378.94</v>
      </c>
      <c r="N101" s="157"/>
      <c r="O101" s="157"/>
      <c r="P101" s="157"/>
      <c r="Q101" s="157"/>
      <c r="R101" s="157"/>
      <c r="S101" s="157"/>
      <c r="T101" s="167"/>
      <c r="U101" s="168"/>
      <c r="V101" s="169"/>
      <c r="W101" s="169"/>
      <c r="X101" s="159"/>
      <c r="Y101" s="159"/>
      <c r="Z101" s="159"/>
      <c r="AA101" s="159"/>
      <c r="AB101" s="157"/>
      <c r="AC101" s="157"/>
      <c r="AD101" s="160"/>
      <c r="AE101" s="160"/>
      <c r="AF101" s="161"/>
      <c r="AG101" s="162"/>
      <c r="AH101" s="159"/>
      <c r="AI101" s="159"/>
      <c r="AJ101" s="159"/>
      <c r="AK101" s="158"/>
      <c r="AL101" s="159"/>
      <c r="AM101" s="159"/>
      <c r="AN101" s="159"/>
      <c r="AO101" s="159"/>
      <c r="AP101" s="159"/>
      <c r="AQ101" s="159"/>
      <c r="AR101" s="162"/>
      <c r="AS101" s="157"/>
      <c r="AT101" s="158"/>
      <c r="AU101" s="158"/>
      <c r="AV101" s="158"/>
      <c r="AW101" s="158"/>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row>
    <row r="102" spans="1:141" s="5" customFormat="1" ht="76.5" x14ac:dyDescent="0.25">
      <c r="A102" s="157"/>
      <c r="B102" s="157"/>
      <c r="C102" s="157"/>
      <c r="D102" s="157"/>
      <c r="E102" s="157"/>
      <c r="F102" s="163"/>
      <c r="G102" s="162"/>
      <c r="H102" s="163"/>
      <c r="I102" s="46" t="s">
        <v>21</v>
      </c>
      <c r="J102" s="46" t="s">
        <v>21</v>
      </c>
      <c r="K102" s="46" t="s">
        <v>21</v>
      </c>
      <c r="L102" s="46" t="s">
        <v>368</v>
      </c>
      <c r="M102" s="50">
        <v>195674.86679999999</v>
      </c>
      <c r="N102" s="157"/>
      <c r="O102" s="157"/>
      <c r="P102" s="157"/>
      <c r="Q102" s="157"/>
      <c r="R102" s="157"/>
      <c r="S102" s="157"/>
      <c r="T102" s="167"/>
      <c r="U102" s="168"/>
      <c r="V102" s="169"/>
      <c r="W102" s="169"/>
      <c r="X102" s="159"/>
      <c r="Y102" s="159"/>
      <c r="Z102" s="159"/>
      <c r="AA102" s="159"/>
      <c r="AB102" s="157"/>
      <c r="AC102" s="157"/>
      <c r="AD102" s="160"/>
      <c r="AE102" s="160"/>
      <c r="AF102" s="161"/>
      <c r="AG102" s="162"/>
      <c r="AH102" s="159"/>
      <c r="AI102" s="159"/>
      <c r="AJ102" s="159"/>
      <c r="AK102" s="158"/>
      <c r="AL102" s="159"/>
      <c r="AM102" s="159"/>
      <c r="AN102" s="159"/>
      <c r="AO102" s="159"/>
      <c r="AP102" s="159"/>
      <c r="AQ102" s="159"/>
      <c r="AR102" s="162"/>
      <c r="AS102" s="157"/>
      <c r="AT102" s="158"/>
      <c r="AU102" s="158"/>
      <c r="AV102" s="158"/>
      <c r="AW102" s="158"/>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row>
    <row r="103" spans="1:141" s="5" customFormat="1" ht="76.5" x14ac:dyDescent="0.25">
      <c r="A103" s="157" t="s">
        <v>16</v>
      </c>
      <c r="B103" s="157" t="s">
        <v>18</v>
      </c>
      <c r="C103" s="157">
        <v>2017</v>
      </c>
      <c r="D103" s="157" t="s">
        <v>304</v>
      </c>
      <c r="E103" s="157" t="s">
        <v>371</v>
      </c>
      <c r="F103" s="163" t="s">
        <v>372</v>
      </c>
      <c r="G103" s="162" t="s">
        <v>110</v>
      </c>
      <c r="H103" s="163" t="s">
        <v>373</v>
      </c>
      <c r="I103" s="46" t="s">
        <v>21</v>
      </c>
      <c r="J103" s="46" t="s">
        <v>21</v>
      </c>
      <c r="K103" s="46" t="s">
        <v>21</v>
      </c>
      <c r="L103" s="46" t="s">
        <v>368</v>
      </c>
      <c r="M103" s="50">
        <v>121800</v>
      </c>
      <c r="N103" s="157" t="s">
        <v>374</v>
      </c>
      <c r="O103" s="157" t="s">
        <v>375</v>
      </c>
      <c r="P103" s="157" t="s">
        <v>376</v>
      </c>
      <c r="Q103" s="157"/>
      <c r="R103" s="157" t="s">
        <v>11</v>
      </c>
      <c r="S103" s="157" t="s">
        <v>11</v>
      </c>
      <c r="T103" s="167" t="s">
        <v>315</v>
      </c>
      <c r="U103" s="168">
        <v>42877</v>
      </c>
      <c r="V103" s="169">
        <f>W103/1.16</f>
        <v>93000</v>
      </c>
      <c r="W103" s="169">
        <v>107880</v>
      </c>
      <c r="X103" s="159" t="s">
        <v>77</v>
      </c>
      <c r="Y103" s="159" t="s">
        <v>78</v>
      </c>
      <c r="Z103" s="159" t="s">
        <v>77</v>
      </c>
      <c r="AA103" s="159" t="s">
        <v>79</v>
      </c>
      <c r="AB103" s="157" t="s">
        <v>373</v>
      </c>
      <c r="AC103" s="159">
        <f>V103*0.15</f>
        <v>13950</v>
      </c>
      <c r="AD103" s="160" t="s">
        <v>379</v>
      </c>
      <c r="AE103" s="160" t="s">
        <v>380</v>
      </c>
      <c r="AF103" s="161" t="s">
        <v>315</v>
      </c>
      <c r="AG103" s="162" t="s">
        <v>86</v>
      </c>
      <c r="AH103" s="159" t="s">
        <v>89</v>
      </c>
      <c r="AI103" s="159" t="s">
        <v>90</v>
      </c>
      <c r="AJ103" s="159" t="s">
        <v>77</v>
      </c>
      <c r="AK103" s="158" t="s">
        <v>77</v>
      </c>
      <c r="AL103" s="159" t="s">
        <v>77</v>
      </c>
      <c r="AM103" s="159" t="s">
        <v>77</v>
      </c>
      <c r="AN103" s="159" t="s">
        <v>20</v>
      </c>
      <c r="AO103" s="159" t="s">
        <v>20</v>
      </c>
      <c r="AP103" s="159" t="s">
        <v>20</v>
      </c>
      <c r="AQ103" s="159" t="s">
        <v>20</v>
      </c>
      <c r="AR103" s="162" t="s">
        <v>108</v>
      </c>
      <c r="AS103" s="157" t="s">
        <v>11</v>
      </c>
      <c r="AT103" s="158" t="s">
        <v>109</v>
      </c>
      <c r="AU103" s="158" t="s">
        <v>109</v>
      </c>
      <c r="AV103" s="158" t="s">
        <v>109</v>
      </c>
      <c r="AW103" s="158" t="s">
        <v>109</v>
      </c>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row>
    <row r="104" spans="1:141" s="5" customFormat="1" ht="12.75" x14ac:dyDescent="0.25">
      <c r="A104" s="157"/>
      <c r="B104" s="157"/>
      <c r="C104" s="157"/>
      <c r="D104" s="157"/>
      <c r="E104" s="157"/>
      <c r="F104" s="163"/>
      <c r="G104" s="162"/>
      <c r="H104" s="163"/>
      <c r="I104" s="46" t="s">
        <v>374</v>
      </c>
      <c r="J104" s="46" t="s">
        <v>375</v>
      </c>
      <c r="K104" s="46" t="s">
        <v>376</v>
      </c>
      <c r="L104" s="46"/>
      <c r="M104" s="50">
        <v>107880</v>
      </c>
      <c r="N104" s="157"/>
      <c r="O104" s="157"/>
      <c r="P104" s="157"/>
      <c r="Q104" s="157"/>
      <c r="R104" s="157"/>
      <c r="S104" s="157"/>
      <c r="T104" s="167"/>
      <c r="U104" s="168"/>
      <c r="V104" s="169"/>
      <c r="W104" s="169"/>
      <c r="X104" s="159"/>
      <c r="Y104" s="159"/>
      <c r="Z104" s="159"/>
      <c r="AA104" s="159"/>
      <c r="AB104" s="157"/>
      <c r="AC104" s="157"/>
      <c r="AD104" s="160"/>
      <c r="AE104" s="160"/>
      <c r="AF104" s="161"/>
      <c r="AG104" s="162"/>
      <c r="AH104" s="159"/>
      <c r="AI104" s="159"/>
      <c r="AJ104" s="159"/>
      <c r="AK104" s="158"/>
      <c r="AL104" s="159"/>
      <c r="AM104" s="159"/>
      <c r="AN104" s="159"/>
      <c r="AO104" s="159"/>
      <c r="AP104" s="159"/>
      <c r="AQ104" s="159"/>
      <c r="AR104" s="162"/>
      <c r="AS104" s="157"/>
      <c r="AT104" s="158"/>
      <c r="AU104" s="158"/>
      <c r="AV104" s="158"/>
      <c r="AW104" s="158"/>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row>
    <row r="105" spans="1:141" s="5" customFormat="1" ht="12.75" x14ac:dyDescent="0.25">
      <c r="A105" s="157"/>
      <c r="B105" s="157"/>
      <c r="C105" s="157"/>
      <c r="D105" s="157"/>
      <c r="E105" s="157"/>
      <c r="F105" s="163"/>
      <c r="G105" s="162"/>
      <c r="H105" s="163"/>
      <c r="I105" s="46" t="s">
        <v>377</v>
      </c>
      <c r="J105" s="46" t="s">
        <v>38</v>
      </c>
      <c r="K105" s="46" t="s">
        <v>378</v>
      </c>
      <c r="L105" s="46"/>
      <c r="M105" s="50">
        <v>156600</v>
      </c>
      <c r="N105" s="157"/>
      <c r="O105" s="157"/>
      <c r="P105" s="157"/>
      <c r="Q105" s="157"/>
      <c r="R105" s="157"/>
      <c r="S105" s="157"/>
      <c r="T105" s="167"/>
      <c r="U105" s="168"/>
      <c r="V105" s="169"/>
      <c r="W105" s="169"/>
      <c r="X105" s="159"/>
      <c r="Y105" s="159"/>
      <c r="Z105" s="159"/>
      <c r="AA105" s="159"/>
      <c r="AB105" s="157"/>
      <c r="AC105" s="157"/>
      <c r="AD105" s="160"/>
      <c r="AE105" s="160"/>
      <c r="AF105" s="161"/>
      <c r="AG105" s="162"/>
      <c r="AH105" s="159"/>
      <c r="AI105" s="159"/>
      <c r="AJ105" s="159"/>
      <c r="AK105" s="158"/>
      <c r="AL105" s="159"/>
      <c r="AM105" s="159"/>
      <c r="AN105" s="159"/>
      <c r="AO105" s="159"/>
      <c r="AP105" s="159"/>
      <c r="AQ105" s="159"/>
      <c r="AR105" s="162"/>
      <c r="AS105" s="157"/>
      <c r="AT105" s="158"/>
      <c r="AU105" s="158"/>
      <c r="AV105" s="158"/>
      <c r="AW105" s="158"/>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row>
    <row r="106" spans="1:141" s="5" customFormat="1" ht="76.5" x14ac:dyDescent="0.25">
      <c r="A106" s="157" t="s">
        <v>16</v>
      </c>
      <c r="B106" s="157" t="s">
        <v>17</v>
      </c>
      <c r="C106" s="157">
        <v>2017</v>
      </c>
      <c r="D106" s="157" t="s">
        <v>304</v>
      </c>
      <c r="E106" s="157" t="s">
        <v>381</v>
      </c>
      <c r="F106" s="163" t="s">
        <v>382</v>
      </c>
      <c r="G106" s="162" t="s">
        <v>110</v>
      </c>
      <c r="H106" s="163" t="s">
        <v>383</v>
      </c>
      <c r="I106" s="46" t="s">
        <v>21</v>
      </c>
      <c r="J106" s="46" t="s">
        <v>21</v>
      </c>
      <c r="K106" s="46" t="s">
        <v>21</v>
      </c>
      <c r="L106" s="46" t="s">
        <v>384</v>
      </c>
      <c r="M106" s="50">
        <v>112926</v>
      </c>
      <c r="N106" s="157" t="s">
        <v>21</v>
      </c>
      <c r="O106" s="157" t="s">
        <v>21</v>
      </c>
      <c r="P106" s="157" t="s">
        <v>21</v>
      </c>
      <c r="Q106" s="157" t="s">
        <v>385</v>
      </c>
      <c r="R106" s="157" t="s">
        <v>10</v>
      </c>
      <c r="S106" s="157" t="s">
        <v>10</v>
      </c>
      <c r="T106" s="167" t="s">
        <v>388</v>
      </c>
      <c r="U106" s="168" t="s">
        <v>389</v>
      </c>
      <c r="V106" s="169">
        <f>W106/1.16</f>
        <v>95820</v>
      </c>
      <c r="W106" s="169">
        <v>111151.2</v>
      </c>
      <c r="X106" s="159" t="s">
        <v>77</v>
      </c>
      <c r="Y106" s="159" t="s">
        <v>78</v>
      </c>
      <c r="Z106" s="159" t="s">
        <v>77</v>
      </c>
      <c r="AA106" s="159" t="s">
        <v>79</v>
      </c>
      <c r="AB106" s="157" t="s">
        <v>383</v>
      </c>
      <c r="AC106" s="159">
        <f>V106*0.15</f>
        <v>14373</v>
      </c>
      <c r="AD106" s="160" t="s">
        <v>390</v>
      </c>
      <c r="AE106" s="160" t="s">
        <v>391</v>
      </c>
      <c r="AF106" s="161" t="s">
        <v>388</v>
      </c>
      <c r="AG106" s="162" t="s">
        <v>86</v>
      </c>
      <c r="AH106" s="159" t="s">
        <v>89</v>
      </c>
      <c r="AI106" s="159" t="s">
        <v>90</v>
      </c>
      <c r="AJ106" s="159" t="s">
        <v>77</v>
      </c>
      <c r="AK106" s="158" t="s">
        <v>77</v>
      </c>
      <c r="AL106" s="159" t="s">
        <v>77</v>
      </c>
      <c r="AM106" s="159" t="s">
        <v>77</v>
      </c>
      <c r="AN106" s="159" t="s">
        <v>20</v>
      </c>
      <c r="AO106" s="159" t="s">
        <v>20</v>
      </c>
      <c r="AP106" s="159" t="s">
        <v>20</v>
      </c>
      <c r="AQ106" s="159" t="s">
        <v>20</v>
      </c>
      <c r="AR106" s="162" t="s">
        <v>108</v>
      </c>
      <c r="AS106" s="157" t="s">
        <v>12</v>
      </c>
      <c r="AT106" s="158" t="s">
        <v>109</v>
      </c>
      <c r="AU106" s="158" t="s">
        <v>109</v>
      </c>
      <c r="AV106" s="158" t="s">
        <v>109</v>
      </c>
      <c r="AW106" s="158" t="s">
        <v>109</v>
      </c>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row>
    <row r="107" spans="1:141" s="5" customFormat="1" ht="12.75" x14ac:dyDescent="0.25">
      <c r="A107" s="157"/>
      <c r="B107" s="157"/>
      <c r="C107" s="157"/>
      <c r="D107" s="157"/>
      <c r="E107" s="157"/>
      <c r="F107" s="163"/>
      <c r="G107" s="162"/>
      <c r="H107" s="163"/>
      <c r="I107" s="46" t="s">
        <v>386</v>
      </c>
      <c r="J107" s="46" t="s">
        <v>206</v>
      </c>
      <c r="K107" s="46" t="s">
        <v>387</v>
      </c>
      <c r="L107" s="46"/>
      <c r="M107" s="50">
        <v>113123.2</v>
      </c>
      <c r="N107" s="157"/>
      <c r="O107" s="157"/>
      <c r="P107" s="157"/>
      <c r="Q107" s="157"/>
      <c r="R107" s="157"/>
      <c r="S107" s="157"/>
      <c r="T107" s="167"/>
      <c r="U107" s="168"/>
      <c r="V107" s="169"/>
      <c r="W107" s="169"/>
      <c r="X107" s="159"/>
      <c r="Y107" s="159"/>
      <c r="Z107" s="159"/>
      <c r="AA107" s="159"/>
      <c r="AB107" s="157"/>
      <c r="AC107" s="157"/>
      <c r="AD107" s="160"/>
      <c r="AE107" s="160"/>
      <c r="AF107" s="161"/>
      <c r="AG107" s="162"/>
      <c r="AH107" s="159"/>
      <c r="AI107" s="159"/>
      <c r="AJ107" s="159"/>
      <c r="AK107" s="158"/>
      <c r="AL107" s="159"/>
      <c r="AM107" s="159"/>
      <c r="AN107" s="159"/>
      <c r="AO107" s="159"/>
      <c r="AP107" s="159"/>
      <c r="AQ107" s="159"/>
      <c r="AR107" s="162"/>
      <c r="AS107" s="157"/>
      <c r="AT107" s="158"/>
      <c r="AU107" s="158"/>
      <c r="AV107" s="158"/>
      <c r="AW107" s="158"/>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row>
    <row r="108" spans="1:141" s="5" customFormat="1" ht="76.5" x14ac:dyDescent="0.25">
      <c r="A108" s="157"/>
      <c r="B108" s="157"/>
      <c r="C108" s="157"/>
      <c r="D108" s="157"/>
      <c r="E108" s="157"/>
      <c r="F108" s="163"/>
      <c r="G108" s="162"/>
      <c r="H108" s="163"/>
      <c r="I108" s="46" t="s">
        <v>21</v>
      </c>
      <c r="J108" s="46" t="s">
        <v>21</v>
      </c>
      <c r="K108" s="46" t="s">
        <v>21</v>
      </c>
      <c r="L108" s="46" t="s">
        <v>385</v>
      </c>
      <c r="M108" s="50">
        <v>111151.2</v>
      </c>
      <c r="N108" s="157"/>
      <c r="O108" s="157"/>
      <c r="P108" s="157"/>
      <c r="Q108" s="157"/>
      <c r="R108" s="157"/>
      <c r="S108" s="157"/>
      <c r="T108" s="167"/>
      <c r="U108" s="168"/>
      <c r="V108" s="169"/>
      <c r="W108" s="169"/>
      <c r="X108" s="159"/>
      <c r="Y108" s="159"/>
      <c r="Z108" s="159"/>
      <c r="AA108" s="159"/>
      <c r="AB108" s="157"/>
      <c r="AC108" s="157"/>
      <c r="AD108" s="160"/>
      <c r="AE108" s="160"/>
      <c r="AF108" s="161"/>
      <c r="AG108" s="162"/>
      <c r="AH108" s="159"/>
      <c r="AI108" s="159"/>
      <c r="AJ108" s="159"/>
      <c r="AK108" s="158"/>
      <c r="AL108" s="159"/>
      <c r="AM108" s="159"/>
      <c r="AN108" s="159"/>
      <c r="AO108" s="159"/>
      <c r="AP108" s="159"/>
      <c r="AQ108" s="159"/>
      <c r="AR108" s="162"/>
      <c r="AS108" s="157"/>
      <c r="AT108" s="158"/>
      <c r="AU108" s="158"/>
      <c r="AV108" s="158"/>
      <c r="AW108" s="158"/>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row>
    <row r="109" spans="1:141" s="5" customFormat="1" ht="76.5" x14ac:dyDescent="0.25">
      <c r="A109" s="157" t="s">
        <v>16</v>
      </c>
      <c r="B109" s="157" t="s">
        <v>17</v>
      </c>
      <c r="C109" s="157">
        <v>2017</v>
      </c>
      <c r="D109" s="157" t="s">
        <v>304</v>
      </c>
      <c r="E109" s="157" t="s">
        <v>392</v>
      </c>
      <c r="F109" s="163" t="s">
        <v>393</v>
      </c>
      <c r="G109" s="162" t="s">
        <v>110</v>
      </c>
      <c r="H109" s="163" t="s">
        <v>394</v>
      </c>
      <c r="I109" s="79" t="s">
        <v>21</v>
      </c>
      <c r="J109" s="79" t="s">
        <v>21</v>
      </c>
      <c r="K109" s="79" t="s">
        <v>21</v>
      </c>
      <c r="L109" s="79" t="s">
        <v>384</v>
      </c>
      <c r="M109" s="81">
        <v>112926</v>
      </c>
      <c r="N109" s="157" t="s">
        <v>21</v>
      </c>
      <c r="O109" s="157" t="s">
        <v>21</v>
      </c>
      <c r="P109" s="157" t="s">
        <v>21</v>
      </c>
      <c r="Q109" s="157" t="s">
        <v>395</v>
      </c>
      <c r="R109" s="157" t="s">
        <v>11</v>
      </c>
      <c r="S109" s="157" t="s">
        <v>11</v>
      </c>
      <c r="T109" s="167" t="s">
        <v>396</v>
      </c>
      <c r="U109" s="168">
        <v>42880</v>
      </c>
      <c r="V109" s="169">
        <f>W109/1.16</f>
        <v>387634</v>
      </c>
      <c r="W109" s="169">
        <v>449655.44</v>
      </c>
      <c r="X109" s="159" t="s">
        <v>77</v>
      </c>
      <c r="Y109" s="159" t="s">
        <v>78</v>
      </c>
      <c r="Z109" s="159" t="s">
        <v>77</v>
      </c>
      <c r="AA109" s="159" t="s">
        <v>79</v>
      </c>
      <c r="AB109" s="157" t="s">
        <v>394</v>
      </c>
      <c r="AC109" s="159">
        <f>V109*0.15</f>
        <v>58145.1</v>
      </c>
      <c r="AD109" s="160" t="s">
        <v>391</v>
      </c>
      <c r="AE109" s="160" t="s">
        <v>397</v>
      </c>
      <c r="AF109" s="161" t="s">
        <v>396</v>
      </c>
      <c r="AG109" s="162" t="s">
        <v>86</v>
      </c>
      <c r="AH109" s="159" t="s">
        <v>89</v>
      </c>
      <c r="AI109" s="159" t="s">
        <v>90</v>
      </c>
      <c r="AJ109" s="159" t="s">
        <v>77</v>
      </c>
      <c r="AK109" s="158" t="s">
        <v>77</v>
      </c>
      <c r="AL109" s="159" t="s">
        <v>77</v>
      </c>
      <c r="AM109" s="159" t="s">
        <v>77</v>
      </c>
      <c r="AN109" s="159" t="s">
        <v>20</v>
      </c>
      <c r="AO109" s="159" t="s">
        <v>20</v>
      </c>
      <c r="AP109" s="159" t="s">
        <v>20</v>
      </c>
      <c r="AQ109" s="159" t="s">
        <v>20</v>
      </c>
      <c r="AR109" s="162" t="s">
        <v>108</v>
      </c>
      <c r="AS109" s="157" t="s">
        <v>11</v>
      </c>
      <c r="AT109" s="158" t="s">
        <v>109</v>
      </c>
      <c r="AU109" s="158" t="s">
        <v>109</v>
      </c>
      <c r="AV109" s="158" t="s">
        <v>109</v>
      </c>
      <c r="AW109" s="158" t="s">
        <v>109</v>
      </c>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row>
    <row r="110" spans="1:141" s="5" customFormat="1" ht="12.75" x14ac:dyDescent="0.25">
      <c r="A110" s="157"/>
      <c r="B110" s="157"/>
      <c r="C110" s="157"/>
      <c r="D110" s="157"/>
      <c r="E110" s="157"/>
      <c r="F110" s="163"/>
      <c r="G110" s="162"/>
      <c r="H110" s="163"/>
      <c r="I110" s="79" t="s">
        <v>386</v>
      </c>
      <c r="J110" s="79" t="s">
        <v>206</v>
      </c>
      <c r="K110" s="79" t="s">
        <v>387</v>
      </c>
      <c r="L110" s="79"/>
      <c r="M110" s="81">
        <v>113123.2</v>
      </c>
      <c r="N110" s="157"/>
      <c r="O110" s="157"/>
      <c r="P110" s="157"/>
      <c r="Q110" s="157"/>
      <c r="R110" s="157"/>
      <c r="S110" s="157"/>
      <c r="T110" s="167"/>
      <c r="U110" s="168"/>
      <c r="V110" s="169"/>
      <c r="W110" s="169"/>
      <c r="X110" s="159"/>
      <c r="Y110" s="159"/>
      <c r="Z110" s="159"/>
      <c r="AA110" s="159"/>
      <c r="AB110" s="157"/>
      <c r="AC110" s="157"/>
      <c r="AD110" s="160"/>
      <c r="AE110" s="160"/>
      <c r="AF110" s="161"/>
      <c r="AG110" s="162"/>
      <c r="AH110" s="159"/>
      <c r="AI110" s="159"/>
      <c r="AJ110" s="159"/>
      <c r="AK110" s="158"/>
      <c r="AL110" s="159"/>
      <c r="AM110" s="159"/>
      <c r="AN110" s="159"/>
      <c r="AO110" s="159"/>
      <c r="AP110" s="159"/>
      <c r="AQ110" s="159"/>
      <c r="AR110" s="162"/>
      <c r="AS110" s="157"/>
      <c r="AT110" s="158"/>
      <c r="AU110" s="158"/>
      <c r="AV110" s="158"/>
      <c r="AW110" s="158"/>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row>
    <row r="111" spans="1:141" s="5" customFormat="1" ht="76.5" x14ac:dyDescent="0.25">
      <c r="A111" s="157"/>
      <c r="B111" s="157"/>
      <c r="C111" s="157"/>
      <c r="D111" s="157"/>
      <c r="E111" s="157"/>
      <c r="F111" s="163"/>
      <c r="G111" s="162"/>
      <c r="H111" s="163"/>
      <c r="I111" s="79" t="s">
        <v>21</v>
      </c>
      <c r="J111" s="79" t="s">
        <v>21</v>
      </c>
      <c r="K111" s="79" t="s">
        <v>21</v>
      </c>
      <c r="L111" s="79" t="s">
        <v>385</v>
      </c>
      <c r="M111" s="81">
        <v>111151.2</v>
      </c>
      <c r="N111" s="157"/>
      <c r="O111" s="157"/>
      <c r="P111" s="157"/>
      <c r="Q111" s="157"/>
      <c r="R111" s="157"/>
      <c r="S111" s="157"/>
      <c r="T111" s="167"/>
      <c r="U111" s="168"/>
      <c r="V111" s="169"/>
      <c r="W111" s="169"/>
      <c r="X111" s="159"/>
      <c r="Y111" s="159"/>
      <c r="Z111" s="159"/>
      <c r="AA111" s="159"/>
      <c r="AB111" s="157"/>
      <c r="AC111" s="157"/>
      <c r="AD111" s="160"/>
      <c r="AE111" s="160"/>
      <c r="AF111" s="161"/>
      <c r="AG111" s="162"/>
      <c r="AH111" s="159"/>
      <c r="AI111" s="159"/>
      <c r="AJ111" s="159"/>
      <c r="AK111" s="158"/>
      <c r="AL111" s="159"/>
      <c r="AM111" s="159"/>
      <c r="AN111" s="159"/>
      <c r="AO111" s="159"/>
      <c r="AP111" s="159"/>
      <c r="AQ111" s="159"/>
      <c r="AR111" s="162"/>
      <c r="AS111" s="157"/>
      <c r="AT111" s="158"/>
      <c r="AU111" s="158"/>
      <c r="AV111" s="158"/>
      <c r="AW111" s="158"/>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row>
    <row r="112" spans="1:141" s="5" customFormat="1" ht="76.5" x14ac:dyDescent="0.25">
      <c r="A112" s="157" t="s">
        <v>16</v>
      </c>
      <c r="B112" s="157" t="s">
        <v>17</v>
      </c>
      <c r="C112" s="157">
        <v>2017</v>
      </c>
      <c r="D112" s="157" t="s">
        <v>304</v>
      </c>
      <c r="E112" s="157" t="s">
        <v>398</v>
      </c>
      <c r="F112" s="163" t="s">
        <v>399</v>
      </c>
      <c r="G112" s="162" t="s">
        <v>110</v>
      </c>
      <c r="H112" s="163" t="s">
        <v>400</v>
      </c>
      <c r="I112" s="53" t="s">
        <v>21</v>
      </c>
      <c r="J112" s="53" t="s">
        <v>21</v>
      </c>
      <c r="K112" s="53" t="s">
        <v>21</v>
      </c>
      <c r="L112" s="53" t="s">
        <v>401</v>
      </c>
      <c r="M112" s="55">
        <v>466320</v>
      </c>
      <c r="N112" s="157" t="s">
        <v>21</v>
      </c>
      <c r="O112" s="157" t="s">
        <v>21</v>
      </c>
      <c r="P112" s="157" t="s">
        <v>21</v>
      </c>
      <c r="Q112" s="157" t="s">
        <v>403</v>
      </c>
      <c r="R112" s="157" t="s">
        <v>10</v>
      </c>
      <c r="S112" s="157" t="s">
        <v>10</v>
      </c>
      <c r="T112" s="167" t="s">
        <v>321</v>
      </c>
      <c r="U112" s="168">
        <v>42884</v>
      </c>
      <c r="V112" s="169">
        <f>W112/1.16</f>
        <v>398000</v>
      </c>
      <c r="W112" s="169">
        <v>461680</v>
      </c>
      <c r="X112" s="159" t="s">
        <v>446</v>
      </c>
      <c r="Y112" s="159" t="s">
        <v>78</v>
      </c>
      <c r="Z112" s="159" t="s">
        <v>77</v>
      </c>
      <c r="AA112" s="159" t="s">
        <v>79</v>
      </c>
      <c r="AB112" s="157" t="s">
        <v>400</v>
      </c>
      <c r="AC112" s="159">
        <f>V112*0.15</f>
        <v>59700</v>
      </c>
      <c r="AD112" s="160" t="s">
        <v>390</v>
      </c>
      <c r="AE112" s="160" t="s">
        <v>201</v>
      </c>
      <c r="AF112" s="161" t="s">
        <v>321</v>
      </c>
      <c r="AG112" s="162" t="s">
        <v>86</v>
      </c>
      <c r="AH112" s="159" t="s">
        <v>89</v>
      </c>
      <c r="AI112" s="159" t="s">
        <v>90</v>
      </c>
      <c r="AJ112" s="159" t="s">
        <v>77</v>
      </c>
      <c r="AK112" s="158" t="s">
        <v>77</v>
      </c>
      <c r="AL112" s="159" t="s">
        <v>77</v>
      </c>
      <c r="AM112" s="159" t="s">
        <v>77</v>
      </c>
      <c r="AN112" s="159" t="s">
        <v>20</v>
      </c>
      <c r="AO112" s="159" t="s">
        <v>20</v>
      </c>
      <c r="AP112" s="159" t="s">
        <v>20</v>
      </c>
      <c r="AQ112" s="159" t="s">
        <v>20</v>
      </c>
      <c r="AR112" s="162" t="s">
        <v>108</v>
      </c>
      <c r="AS112" s="157" t="s">
        <v>10</v>
      </c>
      <c r="AT112" s="158" t="s">
        <v>109</v>
      </c>
      <c r="AU112" s="158" t="s">
        <v>109</v>
      </c>
      <c r="AV112" s="158" t="s">
        <v>109</v>
      </c>
      <c r="AW112" s="158" t="s">
        <v>109</v>
      </c>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row>
    <row r="113" spans="1:141" s="5" customFormat="1" ht="76.5" x14ac:dyDescent="0.25">
      <c r="A113" s="157"/>
      <c r="B113" s="157"/>
      <c r="C113" s="157"/>
      <c r="D113" s="157"/>
      <c r="E113" s="157"/>
      <c r="F113" s="163"/>
      <c r="G113" s="162"/>
      <c r="H113" s="163"/>
      <c r="I113" s="53" t="s">
        <v>21</v>
      </c>
      <c r="J113" s="53" t="s">
        <v>21</v>
      </c>
      <c r="K113" s="53" t="s">
        <v>21</v>
      </c>
      <c r="L113" s="53" t="s">
        <v>402</v>
      </c>
      <c r="M113" s="55">
        <v>461680</v>
      </c>
      <c r="N113" s="157"/>
      <c r="O113" s="157"/>
      <c r="P113" s="157"/>
      <c r="Q113" s="157"/>
      <c r="R113" s="157"/>
      <c r="S113" s="157"/>
      <c r="T113" s="167"/>
      <c r="U113" s="168"/>
      <c r="V113" s="169"/>
      <c r="W113" s="169"/>
      <c r="X113" s="159"/>
      <c r="Y113" s="159"/>
      <c r="Z113" s="159"/>
      <c r="AA113" s="159"/>
      <c r="AB113" s="157"/>
      <c r="AC113" s="157"/>
      <c r="AD113" s="160"/>
      <c r="AE113" s="160"/>
      <c r="AF113" s="161"/>
      <c r="AG113" s="162"/>
      <c r="AH113" s="159"/>
      <c r="AI113" s="159"/>
      <c r="AJ113" s="159"/>
      <c r="AK113" s="158"/>
      <c r="AL113" s="159"/>
      <c r="AM113" s="159"/>
      <c r="AN113" s="159"/>
      <c r="AO113" s="159"/>
      <c r="AP113" s="159"/>
      <c r="AQ113" s="159"/>
      <c r="AR113" s="162"/>
      <c r="AS113" s="157"/>
      <c r="AT113" s="158"/>
      <c r="AU113" s="158"/>
      <c r="AV113" s="158"/>
      <c r="AW113" s="158"/>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row>
    <row r="114" spans="1:141" s="5" customFormat="1" ht="139.5" customHeight="1" x14ac:dyDescent="0.25">
      <c r="A114" s="53" t="s">
        <v>16</v>
      </c>
      <c r="B114" s="53" t="s">
        <v>17</v>
      </c>
      <c r="C114" s="53">
        <v>2017</v>
      </c>
      <c r="D114" s="53" t="s">
        <v>304</v>
      </c>
      <c r="E114" s="53" t="s">
        <v>404</v>
      </c>
      <c r="F114" s="58" t="s">
        <v>405</v>
      </c>
      <c r="G114" s="52" t="s">
        <v>110</v>
      </c>
      <c r="H114" s="58" t="s">
        <v>406</v>
      </c>
      <c r="I114" s="53" t="s">
        <v>21</v>
      </c>
      <c r="J114" s="53" t="s">
        <v>21</v>
      </c>
      <c r="K114" s="53" t="s">
        <v>21</v>
      </c>
      <c r="L114" s="53" t="s">
        <v>251</v>
      </c>
      <c r="M114" s="55">
        <v>2429467.46</v>
      </c>
      <c r="N114" s="53" t="s">
        <v>21</v>
      </c>
      <c r="O114" s="53" t="s">
        <v>21</v>
      </c>
      <c r="P114" s="53" t="s">
        <v>21</v>
      </c>
      <c r="Q114" s="53" t="s">
        <v>251</v>
      </c>
      <c r="R114" s="53" t="s">
        <v>12</v>
      </c>
      <c r="S114" s="53" t="s">
        <v>12</v>
      </c>
      <c r="T114" s="59" t="s">
        <v>407</v>
      </c>
      <c r="U114" s="60">
        <v>42835</v>
      </c>
      <c r="V114" s="55">
        <f t="shared" ref="V114:V119" si="2">W114/1.16</f>
        <v>2094368.5</v>
      </c>
      <c r="W114" s="55">
        <v>2429467.46</v>
      </c>
      <c r="X114" s="56" t="s">
        <v>445</v>
      </c>
      <c r="Y114" s="56" t="s">
        <v>78</v>
      </c>
      <c r="Z114" s="56" t="s">
        <v>77</v>
      </c>
      <c r="AA114" s="56" t="s">
        <v>79</v>
      </c>
      <c r="AB114" s="53" t="s">
        <v>408</v>
      </c>
      <c r="AC114" s="56">
        <f>V114*0.15</f>
        <v>314155.27499999997</v>
      </c>
      <c r="AD114" s="57" t="s">
        <v>409</v>
      </c>
      <c r="AE114" s="57" t="s">
        <v>410</v>
      </c>
      <c r="AF114" s="156" t="s">
        <v>407</v>
      </c>
      <c r="AG114" s="52" t="s">
        <v>86</v>
      </c>
      <c r="AH114" s="56" t="s">
        <v>89</v>
      </c>
      <c r="AI114" s="56" t="s">
        <v>90</v>
      </c>
      <c r="AJ114" s="56" t="s">
        <v>77</v>
      </c>
      <c r="AK114" s="54" t="s">
        <v>77</v>
      </c>
      <c r="AL114" s="56" t="s">
        <v>77</v>
      </c>
      <c r="AM114" s="56" t="s">
        <v>77</v>
      </c>
      <c r="AN114" s="56" t="s">
        <v>20</v>
      </c>
      <c r="AO114" s="56" t="s">
        <v>20</v>
      </c>
      <c r="AP114" s="56" t="s">
        <v>20</v>
      </c>
      <c r="AQ114" s="56" t="s">
        <v>20</v>
      </c>
      <c r="AR114" s="52" t="s">
        <v>108</v>
      </c>
      <c r="AS114" s="53" t="s">
        <v>12</v>
      </c>
      <c r="AT114" s="54" t="s">
        <v>109</v>
      </c>
      <c r="AU114" s="54" t="s">
        <v>109</v>
      </c>
      <c r="AV114" s="54" t="s">
        <v>109</v>
      </c>
      <c r="AW114" s="54" t="s">
        <v>109</v>
      </c>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row>
    <row r="115" spans="1:141" s="5" customFormat="1" ht="139.5" customHeight="1" x14ac:dyDescent="0.25">
      <c r="A115" s="66" t="s">
        <v>16</v>
      </c>
      <c r="B115" s="66" t="s">
        <v>17</v>
      </c>
      <c r="C115" s="66">
        <v>2017</v>
      </c>
      <c r="D115" s="66" t="s">
        <v>304</v>
      </c>
      <c r="E115" s="66" t="s">
        <v>412</v>
      </c>
      <c r="F115" s="72" t="s">
        <v>413</v>
      </c>
      <c r="G115" s="71" t="s">
        <v>110</v>
      </c>
      <c r="H115" s="72" t="s">
        <v>414</v>
      </c>
      <c r="I115" s="66" t="s">
        <v>21</v>
      </c>
      <c r="J115" s="66" t="s">
        <v>21</v>
      </c>
      <c r="K115" s="66" t="s">
        <v>21</v>
      </c>
      <c r="L115" s="66" t="s">
        <v>415</v>
      </c>
      <c r="M115" s="75">
        <v>16929000</v>
      </c>
      <c r="N115" s="66" t="s">
        <v>21</v>
      </c>
      <c r="O115" s="66" t="s">
        <v>21</v>
      </c>
      <c r="P115" s="66" t="s">
        <v>21</v>
      </c>
      <c r="Q115" s="66" t="s">
        <v>415</v>
      </c>
      <c r="R115" s="66" t="s">
        <v>11</v>
      </c>
      <c r="S115" s="66" t="s">
        <v>11</v>
      </c>
      <c r="T115" s="73" t="s">
        <v>411</v>
      </c>
      <c r="U115" s="74">
        <v>42851</v>
      </c>
      <c r="V115" s="75">
        <f t="shared" si="2"/>
        <v>14593965.52</v>
      </c>
      <c r="W115" s="75">
        <v>16929000.003199998</v>
      </c>
      <c r="X115" s="68" t="s">
        <v>444</v>
      </c>
      <c r="Y115" s="68" t="s">
        <v>78</v>
      </c>
      <c r="Z115" s="68" t="s">
        <v>77</v>
      </c>
      <c r="AA115" s="68" t="s">
        <v>79</v>
      </c>
      <c r="AB115" s="66" t="s">
        <v>414</v>
      </c>
      <c r="AC115" s="68">
        <f>V115*0.15</f>
        <v>2189094.8279999997</v>
      </c>
      <c r="AD115" s="69" t="s">
        <v>416</v>
      </c>
      <c r="AE115" s="69" t="s">
        <v>417</v>
      </c>
      <c r="AF115" s="70" t="s">
        <v>411</v>
      </c>
      <c r="AG115" s="71" t="s">
        <v>86</v>
      </c>
      <c r="AH115" s="68" t="s">
        <v>89</v>
      </c>
      <c r="AI115" s="68" t="s">
        <v>90</v>
      </c>
      <c r="AJ115" s="68" t="s">
        <v>77</v>
      </c>
      <c r="AK115" s="67" t="s">
        <v>77</v>
      </c>
      <c r="AL115" s="68" t="s">
        <v>77</v>
      </c>
      <c r="AM115" s="68" t="s">
        <v>77</v>
      </c>
      <c r="AN115" s="68" t="s">
        <v>20</v>
      </c>
      <c r="AO115" s="68" t="s">
        <v>20</v>
      </c>
      <c r="AP115" s="68" t="s">
        <v>20</v>
      </c>
      <c r="AQ115" s="68" t="s">
        <v>20</v>
      </c>
      <c r="AR115" s="71" t="s">
        <v>108</v>
      </c>
      <c r="AS115" s="66" t="s">
        <v>11</v>
      </c>
      <c r="AT115" s="67" t="s">
        <v>109</v>
      </c>
      <c r="AU115" s="67" t="s">
        <v>109</v>
      </c>
      <c r="AV115" s="67" t="s">
        <v>109</v>
      </c>
      <c r="AW115" s="67" t="s">
        <v>109</v>
      </c>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row>
    <row r="116" spans="1:141" s="5" customFormat="1" ht="199.5" customHeight="1" x14ac:dyDescent="0.25">
      <c r="A116" s="66" t="s">
        <v>16</v>
      </c>
      <c r="B116" s="66" t="s">
        <v>17</v>
      </c>
      <c r="C116" s="66">
        <v>2017</v>
      </c>
      <c r="D116" s="66" t="s">
        <v>304</v>
      </c>
      <c r="E116" s="66" t="s">
        <v>418</v>
      </c>
      <c r="F116" s="72" t="s">
        <v>424</v>
      </c>
      <c r="G116" s="71" t="s">
        <v>110</v>
      </c>
      <c r="H116" s="72" t="s">
        <v>419</v>
      </c>
      <c r="I116" s="66" t="s">
        <v>21</v>
      </c>
      <c r="J116" s="66" t="s">
        <v>21</v>
      </c>
      <c r="K116" s="66" t="s">
        <v>21</v>
      </c>
      <c r="L116" s="66" t="s">
        <v>420</v>
      </c>
      <c r="M116" s="75">
        <v>603200</v>
      </c>
      <c r="N116" s="66" t="s">
        <v>21</v>
      </c>
      <c r="O116" s="66" t="s">
        <v>21</v>
      </c>
      <c r="P116" s="66" t="s">
        <v>21</v>
      </c>
      <c r="Q116" s="66" t="s">
        <v>420</v>
      </c>
      <c r="R116" s="66" t="s">
        <v>10</v>
      </c>
      <c r="S116" s="66" t="s">
        <v>10</v>
      </c>
      <c r="T116" s="73" t="s">
        <v>421</v>
      </c>
      <c r="U116" s="74">
        <v>42852</v>
      </c>
      <c r="V116" s="75">
        <f t="shared" si="2"/>
        <v>520000.00000000006</v>
      </c>
      <c r="W116" s="75">
        <v>603200</v>
      </c>
      <c r="X116" s="68" t="s">
        <v>77</v>
      </c>
      <c r="Y116" s="68" t="s">
        <v>78</v>
      </c>
      <c r="Z116" s="68" t="s">
        <v>77</v>
      </c>
      <c r="AA116" s="68" t="s">
        <v>79</v>
      </c>
      <c r="AB116" s="66" t="s">
        <v>419</v>
      </c>
      <c r="AC116" s="68">
        <f>V116*0.15</f>
        <v>78000</v>
      </c>
      <c r="AD116" s="69" t="s">
        <v>422</v>
      </c>
      <c r="AE116" s="69" t="s">
        <v>422</v>
      </c>
      <c r="AF116" s="70" t="s">
        <v>421</v>
      </c>
      <c r="AG116" s="71" t="s">
        <v>86</v>
      </c>
      <c r="AH116" s="68" t="s">
        <v>89</v>
      </c>
      <c r="AI116" s="68" t="s">
        <v>90</v>
      </c>
      <c r="AJ116" s="68" t="s">
        <v>77</v>
      </c>
      <c r="AK116" s="67" t="s">
        <v>77</v>
      </c>
      <c r="AL116" s="68" t="s">
        <v>77</v>
      </c>
      <c r="AM116" s="68" t="s">
        <v>77</v>
      </c>
      <c r="AN116" s="68" t="s">
        <v>20</v>
      </c>
      <c r="AO116" s="68" t="s">
        <v>20</v>
      </c>
      <c r="AP116" s="68" t="s">
        <v>20</v>
      </c>
      <c r="AQ116" s="68" t="s">
        <v>20</v>
      </c>
      <c r="AR116" s="71" t="s">
        <v>108</v>
      </c>
      <c r="AS116" s="66" t="s">
        <v>10</v>
      </c>
      <c r="AT116" s="67" t="s">
        <v>109</v>
      </c>
      <c r="AU116" s="67" t="s">
        <v>109</v>
      </c>
      <c r="AV116" s="67" t="s">
        <v>109</v>
      </c>
      <c r="AW116" s="67" t="s">
        <v>109</v>
      </c>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row>
    <row r="117" spans="1:141" s="5" customFormat="1" ht="199.5" customHeight="1" x14ac:dyDescent="0.25">
      <c r="A117" s="66" t="s">
        <v>16</v>
      </c>
      <c r="B117" s="66" t="s">
        <v>17</v>
      </c>
      <c r="C117" s="66">
        <v>2017</v>
      </c>
      <c r="D117" s="66" t="s">
        <v>304</v>
      </c>
      <c r="E117" s="66" t="s">
        <v>423</v>
      </c>
      <c r="F117" s="72" t="s">
        <v>425</v>
      </c>
      <c r="G117" s="71" t="s">
        <v>110</v>
      </c>
      <c r="H117" s="72" t="s">
        <v>426</v>
      </c>
      <c r="I117" s="66" t="s">
        <v>21</v>
      </c>
      <c r="J117" s="66" t="s">
        <v>21</v>
      </c>
      <c r="K117" s="66" t="s">
        <v>21</v>
      </c>
      <c r="L117" s="66" t="s">
        <v>415</v>
      </c>
      <c r="M117" s="75">
        <v>83967840</v>
      </c>
      <c r="N117" s="66" t="s">
        <v>21</v>
      </c>
      <c r="O117" s="66" t="s">
        <v>21</v>
      </c>
      <c r="P117" s="66" t="s">
        <v>21</v>
      </c>
      <c r="Q117" s="66" t="s">
        <v>415</v>
      </c>
      <c r="R117" s="66" t="s">
        <v>11</v>
      </c>
      <c r="S117" s="66" t="s">
        <v>11</v>
      </c>
      <c r="T117" s="73" t="s">
        <v>427</v>
      </c>
      <c r="U117" s="74">
        <v>42885</v>
      </c>
      <c r="V117" s="75">
        <f t="shared" si="2"/>
        <v>72386068.965517253</v>
      </c>
      <c r="W117" s="75">
        <v>83967840</v>
      </c>
      <c r="X117" s="68" t="s">
        <v>443</v>
      </c>
      <c r="Y117" s="68" t="s">
        <v>78</v>
      </c>
      <c r="Z117" s="68" t="s">
        <v>77</v>
      </c>
      <c r="AA117" s="68" t="s">
        <v>79</v>
      </c>
      <c r="AB117" s="66" t="s">
        <v>426</v>
      </c>
      <c r="AC117" s="68">
        <f>V117*0.15</f>
        <v>10857910.344827587</v>
      </c>
      <c r="AD117" s="69" t="s">
        <v>391</v>
      </c>
      <c r="AE117" s="69" t="s">
        <v>201</v>
      </c>
      <c r="AF117" s="70" t="s">
        <v>427</v>
      </c>
      <c r="AG117" s="71" t="s">
        <v>86</v>
      </c>
      <c r="AH117" s="68" t="s">
        <v>89</v>
      </c>
      <c r="AI117" s="68" t="s">
        <v>90</v>
      </c>
      <c r="AJ117" s="68" t="s">
        <v>77</v>
      </c>
      <c r="AK117" s="67" t="s">
        <v>77</v>
      </c>
      <c r="AL117" s="68" t="s">
        <v>77</v>
      </c>
      <c r="AM117" s="68" t="s">
        <v>77</v>
      </c>
      <c r="AN117" s="68" t="s">
        <v>20</v>
      </c>
      <c r="AO117" s="68" t="s">
        <v>20</v>
      </c>
      <c r="AP117" s="68" t="s">
        <v>20</v>
      </c>
      <c r="AQ117" s="68" t="s">
        <v>20</v>
      </c>
      <c r="AR117" s="71" t="s">
        <v>108</v>
      </c>
      <c r="AS117" s="66" t="s">
        <v>11</v>
      </c>
      <c r="AT117" s="67" t="s">
        <v>109</v>
      </c>
      <c r="AU117" s="67" t="s">
        <v>109</v>
      </c>
      <c r="AV117" s="67" t="s">
        <v>109</v>
      </c>
      <c r="AW117" s="67" t="s">
        <v>109</v>
      </c>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row>
    <row r="118" spans="1:141" s="5" customFormat="1" ht="102" x14ac:dyDescent="0.25">
      <c r="A118" s="66" t="s">
        <v>16</v>
      </c>
      <c r="B118" s="66" t="s">
        <v>18</v>
      </c>
      <c r="C118" s="66">
        <v>2017</v>
      </c>
      <c r="D118" s="66" t="s">
        <v>304</v>
      </c>
      <c r="E118" s="66" t="s">
        <v>428</v>
      </c>
      <c r="F118" s="72" t="s">
        <v>429</v>
      </c>
      <c r="G118" s="67" t="s">
        <v>110</v>
      </c>
      <c r="H118" s="72" t="s">
        <v>430</v>
      </c>
      <c r="I118" s="22" t="s">
        <v>21</v>
      </c>
      <c r="J118" s="22" t="s">
        <v>21</v>
      </c>
      <c r="K118" s="22" t="s">
        <v>21</v>
      </c>
      <c r="L118" s="66" t="s">
        <v>25</v>
      </c>
      <c r="M118" s="75">
        <v>11855.2</v>
      </c>
      <c r="N118" s="66" t="s">
        <v>22</v>
      </c>
      <c r="O118" s="66" t="s">
        <v>22</v>
      </c>
      <c r="P118" s="66" t="s">
        <v>22</v>
      </c>
      <c r="Q118" s="66" t="s">
        <v>1</v>
      </c>
      <c r="R118" s="66" t="s">
        <v>10</v>
      </c>
      <c r="S118" s="66" t="s">
        <v>10</v>
      </c>
      <c r="T118" s="73" t="s">
        <v>431</v>
      </c>
      <c r="U118" s="74">
        <v>42863</v>
      </c>
      <c r="V118" s="75">
        <f t="shared" si="2"/>
        <v>10220.000000000002</v>
      </c>
      <c r="W118" s="75">
        <v>11855.2</v>
      </c>
      <c r="X118" s="68" t="s">
        <v>77</v>
      </c>
      <c r="Y118" s="68" t="s">
        <v>78</v>
      </c>
      <c r="Z118" s="68" t="s">
        <v>77</v>
      </c>
      <c r="AA118" s="68" t="s">
        <v>79</v>
      </c>
      <c r="AB118" s="66" t="s">
        <v>430</v>
      </c>
      <c r="AC118" s="68" t="s">
        <v>77</v>
      </c>
      <c r="AD118" s="76" t="s">
        <v>432</v>
      </c>
      <c r="AE118" s="76" t="s">
        <v>432</v>
      </c>
      <c r="AF118" s="83" t="s">
        <v>431</v>
      </c>
      <c r="AG118" s="71" t="s">
        <v>86</v>
      </c>
      <c r="AH118" s="68" t="s">
        <v>89</v>
      </c>
      <c r="AI118" s="68" t="s">
        <v>90</v>
      </c>
      <c r="AJ118" s="68" t="s">
        <v>77</v>
      </c>
      <c r="AK118" s="67" t="s">
        <v>77</v>
      </c>
      <c r="AL118" s="68" t="s">
        <v>77</v>
      </c>
      <c r="AM118" s="68" t="s">
        <v>77</v>
      </c>
      <c r="AN118" s="68" t="s">
        <v>20</v>
      </c>
      <c r="AO118" s="66" t="s">
        <v>20</v>
      </c>
      <c r="AP118" s="66" t="s">
        <v>20</v>
      </c>
      <c r="AQ118" s="74" t="s">
        <v>20</v>
      </c>
      <c r="AR118" s="71" t="s">
        <v>108</v>
      </c>
      <c r="AS118" s="66" t="s">
        <v>10</v>
      </c>
      <c r="AT118" s="67" t="s">
        <v>109</v>
      </c>
      <c r="AU118" s="67" t="s">
        <v>109</v>
      </c>
      <c r="AV118" s="67" t="s">
        <v>109</v>
      </c>
      <c r="AW118" s="67" t="s">
        <v>109</v>
      </c>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row>
    <row r="119" spans="1:141" s="5" customFormat="1" ht="12.75" customHeight="1" x14ac:dyDescent="0.25">
      <c r="A119" s="157" t="s">
        <v>16</v>
      </c>
      <c r="B119" s="157" t="s">
        <v>18</v>
      </c>
      <c r="C119" s="157">
        <v>2017</v>
      </c>
      <c r="D119" s="157" t="s">
        <v>304</v>
      </c>
      <c r="E119" s="157" t="s">
        <v>433</v>
      </c>
      <c r="F119" s="163" t="s">
        <v>434</v>
      </c>
      <c r="G119" s="162" t="s">
        <v>110</v>
      </c>
      <c r="H119" s="163" t="s">
        <v>435</v>
      </c>
      <c r="I119" s="66" t="s">
        <v>438</v>
      </c>
      <c r="J119" s="66" t="s">
        <v>439</v>
      </c>
      <c r="K119" s="66" t="s">
        <v>440</v>
      </c>
      <c r="L119" s="66"/>
      <c r="M119" s="75">
        <v>23200</v>
      </c>
      <c r="N119" s="157" t="s">
        <v>438</v>
      </c>
      <c r="O119" s="157" t="s">
        <v>439</v>
      </c>
      <c r="P119" s="157" t="s">
        <v>440</v>
      </c>
      <c r="Q119" s="157"/>
      <c r="R119" s="157" t="s">
        <v>10</v>
      </c>
      <c r="S119" s="157" t="s">
        <v>10</v>
      </c>
      <c r="T119" s="167" t="s">
        <v>441</v>
      </c>
      <c r="U119" s="168">
        <v>42873</v>
      </c>
      <c r="V119" s="169">
        <f t="shared" si="2"/>
        <v>20000</v>
      </c>
      <c r="W119" s="169">
        <v>23200</v>
      </c>
      <c r="X119" s="159" t="s">
        <v>77</v>
      </c>
      <c r="Y119" s="159" t="s">
        <v>78</v>
      </c>
      <c r="Z119" s="159" t="s">
        <v>77</v>
      </c>
      <c r="AA119" s="159" t="s">
        <v>79</v>
      </c>
      <c r="AB119" s="157" t="s">
        <v>435</v>
      </c>
      <c r="AC119" s="159" t="s">
        <v>77</v>
      </c>
      <c r="AD119" s="160" t="s">
        <v>346</v>
      </c>
      <c r="AE119" s="160" t="s">
        <v>442</v>
      </c>
      <c r="AF119" s="161" t="s">
        <v>441</v>
      </c>
      <c r="AG119" s="162" t="s">
        <v>86</v>
      </c>
      <c r="AH119" s="159" t="s">
        <v>89</v>
      </c>
      <c r="AI119" s="159" t="s">
        <v>90</v>
      </c>
      <c r="AJ119" s="159" t="s">
        <v>77</v>
      </c>
      <c r="AK119" s="158" t="s">
        <v>77</v>
      </c>
      <c r="AL119" s="159" t="s">
        <v>77</v>
      </c>
      <c r="AM119" s="159" t="s">
        <v>77</v>
      </c>
      <c r="AN119" s="159" t="s">
        <v>20</v>
      </c>
      <c r="AO119" s="159" t="s">
        <v>20</v>
      </c>
      <c r="AP119" s="159" t="s">
        <v>20</v>
      </c>
      <c r="AQ119" s="159" t="s">
        <v>20</v>
      </c>
      <c r="AR119" s="162" t="s">
        <v>108</v>
      </c>
      <c r="AS119" s="157" t="s">
        <v>10</v>
      </c>
      <c r="AT119" s="158" t="s">
        <v>109</v>
      </c>
      <c r="AU119" s="158" t="s">
        <v>109</v>
      </c>
      <c r="AV119" s="158" t="s">
        <v>109</v>
      </c>
      <c r="AW119" s="158" t="s">
        <v>109</v>
      </c>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row>
    <row r="120" spans="1:141" s="5" customFormat="1" ht="76.5" x14ac:dyDescent="0.25">
      <c r="A120" s="157"/>
      <c r="B120" s="157"/>
      <c r="C120" s="157"/>
      <c r="D120" s="157"/>
      <c r="E120" s="157"/>
      <c r="F120" s="163"/>
      <c r="G120" s="162"/>
      <c r="H120" s="163"/>
      <c r="I120" s="66" t="s">
        <v>21</v>
      </c>
      <c r="J120" s="66" t="s">
        <v>21</v>
      </c>
      <c r="K120" s="66" t="s">
        <v>21</v>
      </c>
      <c r="L120" s="66" t="s">
        <v>436</v>
      </c>
      <c r="M120" s="75">
        <v>23896</v>
      </c>
      <c r="N120" s="157"/>
      <c r="O120" s="157"/>
      <c r="P120" s="157"/>
      <c r="Q120" s="157"/>
      <c r="R120" s="157"/>
      <c r="S120" s="157"/>
      <c r="T120" s="167"/>
      <c r="U120" s="168"/>
      <c r="V120" s="169"/>
      <c r="W120" s="169"/>
      <c r="X120" s="159"/>
      <c r="Y120" s="159"/>
      <c r="Z120" s="159"/>
      <c r="AA120" s="159"/>
      <c r="AB120" s="157"/>
      <c r="AC120" s="157"/>
      <c r="AD120" s="160"/>
      <c r="AE120" s="160"/>
      <c r="AF120" s="161"/>
      <c r="AG120" s="162"/>
      <c r="AH120" s="159"/>
      <c r="AI120" s="159"/>
      <c r="AJ120" s="159"/>
      <c r="AK120" s="158"/>
      <c r="AL120" s="159"/>
      <c r="AM120" s="159"/>
      <c r="AN120" s="159"/>
      <c r="AO120" s="159"/>
      <c r="AP120" s="159"/>
      <c r="AQ120" s="159"/>
      <c r="AR120" s="162"/>
      <c r="AS120" s="157"/>
      <c r="AT120" s="158"/>
      <c r="AU120" s="158"/>
      <c r="AV120" s="158"/>
      <c r="AW120" s="158"/>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row>
    <row r="121" spans="1:141" s="5" customFormat="1" ht="76.5" x14ac:dyDescent="0.25">
      <c r="A121" s="157"/>
      <c r="B121" s="157"/>
      <c r="C121" s="157"/>
      <c r="D121" s="157"/>
      <c r="E121" s="157"/>
      <c r="F121" s="163"/>
      <c r="G121" s="162"/>
      <c r="H121" s="163"/>
      <c r="I121" s="66" t="s">
        <v>21</v>
      </c>
      <c r="J121" s="66" t="s">
        <v>21</v>
      </c>
      <c r="K121" s="66" t="s">
        <v>21</v>
      </c>
      <c r="L121" s="66" t="s">
        <v>437</v>
      </c>
      <c r="M121" s="75">
        <v>23664</v>
      </c>
      <c r="N121" s="157"/>
      <c r="O121" s="157"/>
      <c r="P121" s="157"/>
      <c r="Q121" s="157"/>
      <c r="R121" s="157"/>
      <c r="S121" s="157"/>
      <c r="T121" s="167"/>
      <c r="U121" s="168"/>
      <c r="V121" s="169"/>
      <c r="W121" s="169"/>
      <c r="X121" s="159"/>
      <c r="Y121" s="159"/>
      <c r="Z121" s="159"/>
      <c r="AA121" s="159"/>
      <c r="AB121" s="157"/>
      <c r="AC121" s="157"/>
      <c r="AD121" s="160"/>
      <c r="AE121" s="160"/>
      <c r="AF121" s="161"/>
      <c r="AG121" s="162"/>
      <c r="AH121" s="159"/>
      <c r="AI121" s="159"/>
      <c r="AJ121" s="159"/>
      <c r="AK121" s="158"/>
      <c r="AL121" s="159"/>
      <c r="AM121" s="159"/>
      <c r="AN121" s="159"/>
      <c r="AO121" s="159"/>
      <c r="AP121" s="159"/>
      <c r="AQ121" s="159"/>
      <c r="AR121" s="162"/>
      <c r="AS121" s="157"/>
      <c r="AT121" s="158"/>
      <c r="AU121" s="158"/>
      <c r="AV121" s="158"/>
      <c r="AW121" s="158"/>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row>
    <row r="122" spans="1:141" s="5" customFormat="1" ht="199.5" customHeight="1" x14ac:dyDescent="0.25">
      <c r="A122" s="79" t="s">
        <v>16</v>
      </c>
      <c r="B122" s="79" t="s">
        <v>17</v>
      </c>
      <c r="C122" s="79">
        <v>2017</v>
      </c>
      <c r="D122" s="79" t="s">
        <v>304</v>
      </c>
      <c r="E122" s="79" t="s">
        <v>447</v>
      </c>
      <c r="F122" s="84" t="s">
        <v>448</v>
      </c>
      <c r="G122" s="78" t="s">
        <v>110</v>
      </c>
      <c r="H122" s="84" t="s">
        <v>449</v>
      </c>
      <c r="I122" s="79" t="s">
        <v>21</v>
      </c>
      <c r="J122" s="79" t="s">
        <v>21</v>
      </c>
      <c r="K122" s="79" t="s">
        <v>21</v>
      </c>
      <c r="L122" s="79" t="s">
        <v>0</v>
      </c>
      <c r="M122" s="81">
        <v>374121.11200000002</v>
      </c>
      <c r="N122" s="79" t="s">
        <v>21</v>
      </c>
      <c r="O122" s="79" t="s">
        <v>21</v>
      </c>
      <c r="P122" s="79" t="s">
        <v>21</v>
      </c>
      <c r="Q122" s="79" t="s">
        <v>0</v>
      </c>
      <c r="R122" s="79" t="s">
        <v>12</v>
      </c>
      <c r="S122" s="79" t="s">
        <v>12</v>
      </c>
      <c r="T122" s="85" t="s">
        <v>450</v>
      </c>
      <c r="U122" s="86">
        <v>42893</v>
      </c>
      <c r="V122" s="81">
        <f t="shared" ref="V122:V123" si="3">W122/1.16</f>
        <v>322518.20000000007</v>
      </c>
      <c r="W122" s="81">
        <v>374121.11200000002</v>
      </c>
      <c r="X122" s="77" t="s">
        <v>451</v>
      </c>
      <c r="Y122" s="77" t="s">
        <v>78</v>
      </c>
      <c r="Z122" s="77" t="s">
        <v>77</v>
      </c>
      <c r="AA122" s="77" t="s">
        <v>79</v>
      </c>
      <c r="AB122" s="79" t="s">
        <v>449</v>
      </c>
      <c r="AC122" s="77">
        <f>V122*0.15</f>
        <v>48377.73000000001</v>
      </c>
      <c r="AD122" s="82" t="s">
        <v>452</v>
      </c>
      <c r="AE122" s="82" t="s">
        <v>453</v>
      </c>
      <c r="AF122" s="83" t="s">
        <v>450</v>
      </c>
      <c r="AG122" s="78" t="s">
        <v>86</v>
      </c>
      <c r="AH122" s="77" t="s">
        <v>89</v>
      </c>
      <c r="AI122" s="77" t="s">
        <v>90</v>
      </c>
      <c r="AJ122" s="77" t="s">
        <v>77</v>
      </c>
      <c r="AK122" s="80" t="s">
        <v>77</v>
      </c>
      <c r="AL122" s="77" t="s">
        <v>77</v>
      </c>
      <c r="AM122" s="77" t="s">
        <v>77</v>
      </c>
      <c r="AN122" s="77" t="s">
        <v>20</v>
      </c>
      <c r="AO122" s="77" t="s">
        <v>20</v>
      </c>
      <c r="AP122" s="77" t="s">
        <v>20</v>
      </c>
      <c r="AQ122" s="77" t="s">
        <v>20</v>
      </c>
      <c r="AR122" s="78" t="s">
        <v>108</v>
      </c>
      <c r="AS122" s="79" t="s">
        <v>12</v>
      </c>
      <c r="AT122" s="80" t="s">
        <v>109</v>
      </c>
      <c r="AU122" s="80" t="s">
        <v>109</v>
      </c>
      <c r="AV122" s="80" t="s">
        <v>109</v>
      </c>
      <c r="AW122" s="80" t="s">
        <v>109</v>
      </c>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row>
    <row r="123" spans="1:141" s="5" customFormat="1" ht="140.25" x14ac:dyDescent="0.25">
      <c r="A123" s="79" t="s">
        <v>16</v>
      </c>
      <c r="B123" s="79" t="s">
        <v>18</v>
      </c>
      <c r="C123" s="79">
        <v>2017</v>
      </c>
      <c r="D123" s="79" t="s">
        <v>304</v>
      </c>
      <c r="E123" s="79" t="s">
        <v>454</v>
      </c>
      <c r="F123" s="84" t="s">
        <v>455</v>
      </c>
      <c r="G123" s="80" t="s">
        <v>110</v>
      </c>
      <c r="H123" s="84" t="s">
        <v>456</v>
      </c>
      <c r="I123" s="22" t="s">
        <v>21</v>
      </c>
      <c r="J123" s="22" t="s">
        <v>21</v>
      </c>
      <c r="K123" s="22" t="s">
        <v>21</v>
      </c>
      <c r="L123" s="79" t="s">
        <v>25</v>
      </c>
      <c r="M123" s="81">
        <v>327679.35200000001</v>
      </c>
      <c r="N123" s="79" t="s">
        <v>22</v>
      </c>
      <c r="O123" s="79" t="s">
        <v>22</v>
      </c>
      <c r="P123" s="79" t="s">
        <v>22</v>
      </c>
      <c r="Q123" s="79" t="s">
        <v>1</v>
      </c>
      <c r="R123" s="79" t="s">
        <v>11</v>
      </c>
      <c r="S123" s="79" t="s">
        <v>11</v>
      </c>
      <c r="T123" s="85" t="s">
        <v>332</v>
      </c>
      <c r="U123" s="86">
        <v>42892</v>
      </c>
      <c r="V123" s="81">
        <f t="shared" si="3"/>
        <v>10350</v>
      </c>
      <c r="W123" s="81">
        <v>12006</v>
      </c>
      <c r="X123" s="77" t="s">
        <v>77</v>
      </c>
      <c r="Y123" s="77" t="s">
        <v>78</v>
      </c>
      <c r="Z123" s="77" t="s">
        <v>77</v>
      </c>
      <c r="AA123" s="77" t="s">
        <v>79</v>
      </c>
      <c r="AB123" s="79" t="s">
        <v>456</v>
      </c>
      <c r="AC123" s="77" t="s">
        <v>77</v>
      </c>
      <c r="AD123" s="79" t="s">
        <v>457</v>
      </c>
      <c r="AE123" s="79" t="s">
        <v>457</v>
      </c>
      <c r="AF123" s="83" t="s">
        <v>332</v>
      </c>
      <c r="AG123" s="78" t="s">
        <v>86</v>
      </c>
      <c r="AH123" s="77" t="s">
        <v>89</v>
      </c>
      <c r="AI123" s="77" t="s">
        <v>90</v>
      </c>
      <c r="AJ123" s="77" t="s">
        <v>77</v>
      </c>
      <c r="AK123" s="80" t="s">
        <v>77</v>
      </c>
      <c r="AL123" s="77" t="s">
        <v>77</v>
      </c>
      <c r="AM123" s="77" t="s">
        <v>77</v>
      </c>
      <c r="AN123" s="77" t="s">
        <v>20</v>
      </c>
      <c r="AO123" s="79" t="s">
        <v>20</v>
      </c>
      <c r="AP123" s="79" t="s">
        <v>20</v>
      </c>
      <c r="AQ123" s="86" t="s">
        <v>20</v>
      </c>
      <c r="AR123" s="78" t="s">
        <v>108</v>
      </c>
      <c r="AS123" s="77" t="s">
        <v>116</v>
      </c>
      <c r="AT123" s="80" t="s">
        <v>109</v>
      </c>
      <c r="AU123" s="80" t="s">
        <v>109</v>
      </c>
      <c r="AV123" s="80" t="s">
        <v>109</v>
      </c>
      <c r="AW123" s="80" t="s">
        <v>109</v>
      </c>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row>
    <row r="124" spans="1:141" s="5" customFormat="1" ht="12.75" x14ac:dyDescent="0.25">
      <c r="A124" s="157" t="s">
        <v>16</v>
      </c>
      <c r="B124" s="157" t="s">
        <v>18</v>
      </c>
      <c r="C124" s="157">
        <v>2017</v>
      </c>
      <c r="D124" s="157" t="s">
        <v>304</v>
      </c>
      <c r="E124" s="157" t="s">
        <v>458</v>
      </c>
      <c r="F124" s="163" t="s">
        <v>459</v>
      </c>
      <c r="G124" s="162" t="s">
        <v>110</v>
      </c>
      <c r="H124" s="163" t="s">
        <v>460</v>
      </c>
      <c r="I124" s="79" t="s">
        <v>376</v>
      </c>
      <c r="J124" s="79" t="s">
        <v>374</v>
      </c>
      <c r="K124" s="79" t="s">
        <v>375</v>
      </c>
      <c r="L124" s="79"/>
      <c r="M124" s="81">
        <v>352872</v>
      </c>
      <c r="N124" s="157" t="s">
        <v>376</v>
      </c>
      <c r="O124" s="157" t="s">
        <v>374</v>
      </c>
      <c r="P124" s="157" t="s">
        <v>375</v>
      </c>
      <c r="Q124" s="157"/>
      <c r="R124" s="157" t="s">
        <v>11</v>
      </c>
      <c r="S124" s="157" t="s">
        <v>11</v>
      </c>
      <c r="T124" s="167" t="s">
        <v>461</v>
      </c>
      <c r="U124" s="168">
        <v>42907</v>
      </c>
      <c r="V124" s="169">
        <f>W124/1.16</f>
        <v>304200</v>
      </c>
      <c r="W124" s="169">
        <v>352872</v>
      </c>
      <c r="X124" s="159" t="s">
        <v>77</v>
      </c>
      <c r="Y124" s="159" t="s">
        <v>78</v>
      </c>
      <c r="Z124" s="159" t="s">
        <v>77</v>
      </c>
      <c r="AA124" s="159" t="s">
        <v>79</v>
      </c>
      <c r="AB124" s="157" t="s">
        <v>460</v>
      </c>
      <c r="AC124" s="159">
        <f>V124*0.15</f>
        <v>45630</v>
      </c>
      <c r="AD124" s="160" t="s">
        <v>462</v>
      </c>
      <c r="AE124" s="160" t="s">
        <v>463</v>
      </c>
      <c r="AF124" s="161" t="s">
        <v>461</v>
      </c>
      <c r="AG124" s="162" t="s">
        <v>86</v>
      </c>
      <c r="AH124" s="159" t="s">
        <v>89</v>
      </c>
      <c r="AI124" s="159" t="s">
        <v>90</v>
      </c>
      <c r="AJ124" s="159" t="s">
        <v>77</v>
      </c>
      <c r="AK124" s="158" t="s">
        <v>77</v>
      </c>
      <c r="AL124" s="159" t="s">
        <v>77</v>
      </c>
      <c r="AM124" s="159" t="s">
        <v>77</v>
      </c>
      <c r="AN124" s="159" t="s">
        <v>20</v>
      </c>
      <c r="AO124" s="159" t="s">
        <v>20</v>
      </c>
      <c r="AP124" s="159" t="s">
        <v>20</v>
      </c>
      <c r="AQ124" s="159" t="s">
        <v>20</v>
      </c>
      <c r="AR124" s="162" t="s">
        <v>108</v>
      </c>
      <c r="AS124" s="157" t="s">
        <v>11</v>
      </c>
      <c r="AT124" s="158" t="s">
        <v>109</v>
      </c>
      <c r="AU124" s="158" t="s">
        <v>109</v>
      </c>
      <c r="AV124" s="158" t="s">
        <v>109</v>
      </c>
      <c r="AW124" s="158" t="s">
        <v>109</v>
      </c>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row>
    <row r="125" spans="1:141" s="5" customFormat="1" ht="12.75" x14ac:dyDescent="0.25">
      <c r="A125" s="157"/>
      <c r="B125" s="157"/>
      <c r="C125" s="157"/>
      <c r="D125" s="157"/>
      <c r="E125" s="157"/>
      <c r="F125" s="163"/>
      <c r="G125" s="162"/>
      <c r="H125" s="163"/>
      <c r="I125" s="79" t="s">
        <v>378</v>
      </c>
      <c r="J125" s="79" t="s">
        <v>377</v>
      </c>
      <c r="K125" s="79" t="s">
        <v>38</v>
      </c>
      <c r="L125" s="79"/>
      <c r="M125" s="81">
        <v>364293.36</v>
      </c>
      <c r="N125" s="157"/>
      <c r="O125" s="157"/>
      <c r="P125" s="157"/>
      <c r="Q125" s="157"/>
      <c r="R125" s="157"/>
      <c r="S125" s="157"/>
      <c r="T125" s="167"/>
      <c r="U125" s="168"/>
      <c r="V125" s="169"/>
      <c r="W125" s="169"/>
      <c r="X125" s="159"/>
      <c r="Y125" s="159"/>
      <c r="Z125" s="159"/>
      <c r="AA125" s="159"/>
      <c r="AB125" s="157"/>
      <c r="AC125" s="157"/>
      <c r="AD125" s="160"/>
      <c r="AE125" s="160"/>
      <c r="AF125" s="161"/>
      <c r="AG125" s="162"/>
      <c r="AH125" s="159"/>
      <c r="AI125" s="159"/>
      <c r="AJ125" s="159"/>
      <c r="AK125" s="158"/>
      <c r="AL125" s="159"/>
      <c r="AM125" s="159"/>
      <c r="AN125" s="159"/>
      <c r="AO125" s="159"/>
      <c r="AP125" s="159"/>
      <c r="AQ125" s="159"/>
      <c r="AR125" s="162"/>
      <c r="AS125" s="157"/>
      <c r="AT125" s="158"/>
      <c r="AU125" s="158"/>
      <c r="AV125" s="158"/>
      <c r="AW125" s="158"/>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row>
    <row r="126" spans="1:141" s="5" customFormat="1" ht="76.5" x14ac:dyDescent="0.25">
      <c r="A126" s="157"/>
      <c r="B126" s="157"/>
      <c r="C126" s="157"/>
      <c r="D126" s="157"/>
      <c r="E126" s="157"/>
      <c r="F126" s="163"/>
      <c r="G126" s="162"/>
      <c r="H126" s="163"/>
      <c r="I126" s="79" t="s">
        <v>21</v>
      </c>
      <c r="J126" s="79" t="s">
        <v>21</v>
      </c>
      <c r="K126" s="79" t="s">
        <v>21</v>
      </c>
      <c r="L126" s="79" t="s">
        <v>50</v>
      </c>
      <c r="M126" s="81">
        <v>360180</v>
      </c>
      <c r="N126" s="157"/>
      <c r="O126" s="157"/>
      <c r="P126" s="157"/>
      <c r="Q126" s="157"/>
      <c r="R126" s="157"/>
      <c r="S126" s="157"/>
      <c r="T126" s="167"/>
      <c r="U126" s="168"/>
      <c r="V126" s="169"/>
      <c r="W126" s="169"/>
      <c r="X126" s="159"/>
      <c r="Y126" s="159"/>
      <c r="Z126" s="159"/>
      <c r="AA126" s="159"/>
      <c r="AB126" s="157"/>
      <c r="AC126" s="157"/>
      <c r="AD126" s="160"/>
      <c r="AE126" s="160"/>
      <c r="AF126" s="161"/>
      <c r="AG126" s="162"/>
      <c r="AH126" s="159"/>
      <c r="AI126" s="159"/>
      <c r="AJ126" s="159"/>
      <c r="AK126" s="158"/>
      <c r="AL126" s="159"/>
      <c r="AM126" s="159"/>
      <c r="AN126" s="159"/>
      <c r="AO126" s="159"/>
      <c r="AP126" s="159"/>
      <c r="AQ126" s="159"/>
      <c r="AR126" s="162"/>
      <c r="AS126" s="157"/>
      <c r="AT126" s="158"/>
      <c r="AU126" s="158"/>
      <c r="AV126" s="158"/>
      <c r="AW126" s="158"/>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row>
    <row r="127" spans="1:141" s="5" customFormat="1" ht="76.5" x14ac:dyDescent="0.25">
      <c r="A127" s="157" t="s">
        <v>16</v>
      </c>
      <c r="B127" s="157" t="s">
        <v>18</v>
      </c>
      <c r="C127" s="157">
        <v>2017</v>
      </c>
      <c r="D127" s="157" t="s">
        <v>304</v>
      </c>
      <c r="E127" s="157" t="s">
        <v>464</v>
      </c>
      <c r="F127" s="163" t="s">
        <v>465</v>
      </c>
      <c r="G127" s="162" t="s">
        <v>110</v>
      </c>
      <c r="H127" s="163" t="s">
        <v>466</v>
      </c>
      <c r="I127" s="79" t="s">
        <v>21</v>
      </c>
      <c r="J127" s="79" t="s">
        <v>21</v>
      </c>
      <c r="K127" s="79" t="s">
        <v>21</v>
      </c>
      <c r="L127" s="79" t="s">
        <v>467</v>
      </c>
      <c r="M127" s="81">
        <v>400127.61599999998</v>
      </c>
      <c r="N127" s="157" t="s">
        <v>21</v>
      </c>
      <c r="O127" s="157" t="s">
        <v>21</v>
      </c>
      <c r="P127" s="157" t="s">
        <v>21</v>
      </c>
      <c r="Q127" s="157" t="s">
        <v>467</v>
      </c>
      <c r="R127" s="157" t="s">
        <v>10</v>
      </c>
      <c r="S127" s="157" t="s">
        <v>10</v>
      </c>
      <c r="T127" s="167" t="s">
        <v>470</v>
      </c>
      <c r="U127" s="168">
        <v>42908</v>
      </c>
      <c r="V127" s="169">
        <f>W127/1.16</f>
        <v>344937.60000000003</v>
      </c>
      <c r="W127" s="169">
        <v>400127.61599999998</v>
      </c>
      <c r="X127" s="159" t="s">
        <v>77</v>
      </c>
      <c r="Y127" s="159" t="s">
        <v>78</v>
      </c>
      <c r="Z127" s="159" t="s">
        <v>77</v>
      </c>
      <c r="AA127" s="159" t="s">
        <v>79</v>
      </c>
      <c r="AB127" s="157" t="s">
        <v>466</v>
      </c>
      <c r="AC127" s="159">
        <f>V127*0.15</f>
        <v>51740.640000000007</v>
      </c>
      <c r="AD127" s="160" t="s">
        <v>471</v>
      </c>
      <c r="AE127" s="160" t="s">
        <v>472</v>
      </c>
      <c r="AF127" s="161" t="s">
        <v>470</v>
      </c>
      <c r="AG127" s="162" t="s">
        <v>86</v>
      </c>
      <c r="AH127" s="159" t="s">
        <v>89</v>
      </c>
      <c r="AI127" s="159" t="s">
        <v>90</v>
      </c>
      <c r="AJ127" s="159" t="s">
        <v>77</v>
      </c>
      <c r="AK127" s="158" t="s">
        <v>77</v>
      </c>
      <c r="AL127" s="159" t="s">
        <v>77</v>
      </c>
      <c r="AM127" s="159" t="s">
        <v>77</v>
      </c>
      <c r="AN127" s="159" t="s">
        <v>20</v>
      </c>
      <c r="AO127" s="159" t="s">
        <v>20</v>
      </c>
      <c r="AP127" s="159" t="s">
        <v>20</v>
      </c>
      <c r="AQ127" s="159" t="s">
        <v>20</v>
      </c>
      <c r="AR127" s="162" t="s">
        <v>108</v>
      </c>
      <c r="AS127" s="157" t="s">
        <v>11</v>
      </c>
      <c r="AT127" s="158" t="s">
        <v>109</v>
      </c>
      <c r="AU127" s="158" t="s">
        <v>109</v>
      </c>
      <c r="AV127" s="158" t="s">
        <v>109</v>
      </c>
      <c r="AW127" s="158" t="s">
        <v>109</v>
      </c>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row>
    <row r="128" spans="1:141" s="5" customFormat="1" ht="76.5" x14ac:dyDescent="0.25">
      <c r="A128" s="157"/>
      <c r="B128" s="157"/>
      <c r="C128" s="157"/>
      <c r="D128" s="157"/>
      <c r="E128" s="157"/>
      <c r="F128" s="163"/>
      <c r="G128" s="162"/>
      <c r="H128" s="163"/>
      <c r="I128" s="79" t="s">
        <v>21</v>
      </c>
      <c r="J128" s="79" t="s">
        <v>21</v>
      </c>
      <c r="K128" s="79" t="s">
        <v>21</v>
      </c>
      <c r="L128" s="79" t="s">
        <v>468</v>
      </c>
      <c r="M128" s="81">
        <v>472236</v>
      </c>
      <c r="N128" s="157"/>
      <c r="O128" s="157"/>
      <c r="P128" s="157"/>
      <c r="Q128" s="157"/>
      <c r="R128" s="157"/>
      <c r="S128" s="157"/>
      <c r="T128" s="167"/>
      <c r="U128" s="168"/>
      <c r="V128" s="169"/>
      <c r="W128" s="169"/>
      <c r="X128" s="159"/>
      <c r="Y128" s="159"/>
      <c r="Z128" s="159"/>
      <c r="AA128" s="159"/>
      <c r="AB128" s="157"/>
      <c r="AC128" s="157"/>
      <c r="AD128" s="160"/>
      <c r="AE128" s="160"/>
      <c r="AF128" s="161"/>
      <c r="AG128" s="162"/>
      <c r="AH128" s="159"/>
      <c r="AI128" s="159"/>
      <c r="AJ128" s="159"/>
      <c r="AK128" s="158"/>
      <c r="AL128" s="159"/>
      <c r="AM128" s="159"/>
      <c r="AN128" s="159"/>
      <c r="AO128" s="159"/>
      <c r="AP128" s="159"/>
      <c r="AQ128" s="159"/>
      <c r="AR128" s="162"/>
      <c r="AS128" s="157"/>
      <c r="AT128" s="158"/>
      <c r="AU128" s="158"/>
      <c r="AV128" s="158"/>
      <c r="AW128" s="158"/>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row>
    <row r="129" spans="1:141" s="5" customFormat="1" ht="76.5" x14ac:dyDescent="0.25">
      <c r="A129" s="157"/>
      <c r="B129" s="157"/>
      <c r="C129" s="157"/>
      <c r="D129" s="157"/>
      <c r="E129" s="157"/>
      <c r="F129" s="163"/>
      <c r="G129" s="162"/>
      <c r="H129" s="163"/>
      <c r="I129" s="79" t="s">
        <v>21</v>
      </c>
      <c r="J129" s="79" t="s">
        <v>21</v>
      </c>
      <c r="K129" s="79" t="s">
        <v>21</v>
      </c>
      <c r="L129" s="79" t="s">
        <v>469</v>
      </c>
      <c r="M129" s="81">
        <v>446365.68</v>
      </c>
      <c r="N129" s="157"/>
      <c r="O129" s="157"/>
      <c r="P129" s="157"/>
      <c r="Q129" s="157"/>
      <c r="R129" s="157"/>
      <c r="S129" s="157"/>
      <c r="T129" s="167"/>
      <c r="U129" s="168"/>
      <c r="V129" s="169"/>
      <c r="W129" s="169"/>
      <c r="X129" s="159"/>
      <c r="Y129" s="159"/>
      <c r="Z129" s="159"/>
      <c r="AA129" s="159"/>
      <c r="AB129" s="157"/>
      <c r="AC129" s="157"/>
      <c r="AD129" s="160"/>
      <c r="AE129" s="160"/>
      <c r="AF129" s="161"/>
      <c r="AG129" s="162"/>
      <c r="AH129" s="159"/>
      <c r="AI129" s="159"/>
      <c r="AJ129" s="159"/>
      <c r="AK129" s="158"/>
      <c r="AL129" s="159"/>
      <c r="AM129" s="159"/>
      <c r="AN129" s="159"/>
      <c r="AO129" s="159"/>
      <c r="AP129" s="159"/>
      <c r="AQ129" s="159"/>
      <c r="AR129" s="162"/>
      <c r="AS129" s="157"/>
      <c r="AT129" s="158"/>
      <c r="AU129" s="158"/>
      <c r="AV129" s="158"/>
      <c r="AW129" s="158"/>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row>
    <row r="130" spans="1:141" s="5" customFormat="1" ht="76.5" x14ac:dyDescent="0.25">
      <c r="A130" s="157" t="s">
        <v>16</v>
      </c>
      <c r="B130" s="157" t="s">
        <v>17</v>
      </c>
      <c r="C130" s="157">
        <v>2017</v>
      </c>
      <c r="D130" s="157" t="s">
        <v>304</v>
      </c>
      <c r="E130" s="157" t="s">
        <v>473</v>
      </c>
      <c r="F130" s="163" t="s">
        <v>474</v>
      </c>
      <c r="G130" s="162" t="s">
        <v>110</v>
      </c>
      <c r="H130" s="163" t="s">
        <v>475</v>
      </c>
      <c r="I130" s="79" t="s">
        <v>21</v>
      </c>
      <c r="J130" s="79" t="s">
        <v>21</v>
      </c>
      <c r="K130" s="79" t="s">
        <v>21</v>
      </c>
      <c r="L130" s="79" t="s">
        <v>476</v>
      </c>
      <c r="M130" s="81">
        <v>42688</v>
      </c>
      <c r="N130" s="157" t="s">
        <v>21</v>
      </c>
      <c r="O130" s="157" t="s">
        <v>21</v>
      </c>
      <c r="P130" s="157" t="s">
        <v>21</v>
      </c>
      <c r="Q130" s="157" t="s">
        <v>476</v>
      </c>
      <c r="R130" s="157" t="s">
        <v>10</v>
      </c>
      <c r="S130" s="157" t="s">
        <v>10</v>
      </c>
      <c r="T130" s="167" t="s">
        <v>357</v>
      </c>
      <c r="U130" s="168">
        <v>42909</v>
      </c>
      <c r="V130" s="169">
        <f>W130/1.16</f>
        <v>36800</v>
      </c>
      <c r="W130" s="169">
        <v>42688</v>
      </c>
      <c r="X130" s="159" t="s">
        <v>77</v>
      </c>
      <c r="Y130" s="159" t="s">
        <v>78</v>
      </c>
      <c r="Z130" s="159" t="s">
        <v>77</v>
      </c>
      <c r="AA130" s="159" t="s">
        <v>79</v>
      </c>
      <c r="AB130" s="157" t="s">
        <v>475</v>
      </c>
      <c r="AC130" s="159" t="s">
        <v>77</v>
      </c>
      <c r="AD130" s="160" t="s">
        <v>479</v>
      </c>
      <c r="AE130" s="160" t="s">
        <v>480</v>
      </c>
      <c r="AF130" s="161" t="s">
        <v>357</v>
      </c>
      <c r="AG130" s="162" t="s">
        <v>86</v>
      </c>
      <c r="AH130" s="159" t="s">
        <v>89</v>
      </c>
      <c r="AI130" s="159" t="s">
        <v>90</v>
      </c>
      <c r="AJ130" s="159" t="s">
        <v>77</v>
      </c>
      <c r="AK130" s="158" t="s">
        <v>77</v>
      </c>
      <c r="AL130" s="159" t="s">
        <v>77</v>
      </c>
      <c r="AM130" s="159" t="s">
        <v>77</v>
      </c>
      <c r="AN130" s="159" t="s">
        <v>20</v>
      </c>
      <c r="AO130" s="159" t="s">
        <v>20</v>
      </c>
      <c r="AP130" s="159" t="s">
        <v>20</v>
      </c>
      <c r="AQ130" s="159" t="s">
        <v>20</v>
      </c>
      <c r="AR130" s="162" t="s">
        <v>108</v>
      </c>
      <c r="AS130" s="157" t="s">
        <v>11</v>
      </c>
      <c r="AT130" s="158" t="s">
        <v>109</v>
      </c>
      <c r="AU130" s="158" t="s">
        <v>109</v>
      </c>
      <c r="AV130" s="158" t="s">
        <v>109</v>
      </c>
      <c r="AW130" s="158" t="s">
        <v>109</v>
      </c>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row>
    <row r="131" spans="1:141" s="5" customFormat="1" ht="76.5" x14ac:dyDescent="0.25">
      <c r="A131" s="157"/>
      <c r="B131" s="157"/>
      <c r="C131" s="157"/>
      <c r="D131" s="157"/>
      <c r="E131" s="157"/>
      <c r="F131" s="163"/>
      <c r="G131" s="162"/>
      <c r="H131" s="163"/>
      <c r="I131" s="79" t="s">
        <v>21</v>
      </c>
      <c r="J131" s="79" t="s">
        <v>21</v>
      </c>
      <c r="K131" s="79" t="s">
        <v>21</v>
      </c>
      <c r="L131" s="79" t="s">
        <v>477</v>
      </c>
      <c r="M131" s="81">
        <v>45936</v>
      </c>
      <c r="N131" s="157"/>
      <c r="O131" s="157"/>
      <c r="P131" s="157"/>
      <c r="Q131" s="157"/>
      <c r="R131" s="157"/>
      <c r="S131" s="157"/>
      <c r="T131" s="167"/>
      <c r="U131" s="168"/>
      <c r="V131" s="169"/>
      <c r="W131" s="169"/>
      <c r="X131" s="159"/>
      <c r="Y131" s="159"/>
      <c r="Z131" s="159"/>
      <c r="AA131" s="159"/>
      <c r="AB131" s="157"/>
      <c r="AC131" s="157"/>
      <c r="AD131" s="160"/>
      <c r="AE131" s="160"/>
      <c r="AF131" s="161"/>
      <c r="AG131" s="162"/>
      <c r="AH131" s="159"/>
      <c r="AI131" s="159"/>
      <c r="AJ131" s="159"/>
      <c r="AK131" s="158"/>
      <c r="AL131" s="159"/>
      <c r="AM131" s="159"/>
      <c r="AN131" s="159"/>
      <c r="AO131" s="159"/>
      <c r="AP131" s="159"/>
      <c r="AQ131" s="159"/>
      <c r="AR131" s="162"/>
      <c r="AS131" s="157"/>
      <c r="AT131" s="158"/>
      <c r="AU131" s="158"/>
      <c r="AV131" s="158"/>
      <c r="AW131" s="158"/>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row>
    <row r="132" spans="1:141" s="5" customFormat="1" ht="76.5" x14ac:dyDescent="0.25">
      <c r="A132" s="157"/>
      <c r="B132" s="157"/>
      <c r="C132" s="157"/>
      <c r="D132" s="157"/>
      <c r="E132" s="157"/>
      <c r="F132" s="163"/>
      <c r="G132" s="162"/>
      <c r="H132" s="163"/>
      <c r="I132" s="79" t="s">
        <v>21</v>
      </c>
      <c r="J132" s="79" t="s">
        <v>21</v>
      </c>
      <c r="K132" s="79" t="s">
        <v>21</v>
      </c>
      <c r="L132" s="79" t="s">
        <v>478</v>
      </c>
      <c r="M132" s="81">
        <v>46400</v>
      </c>
      <c r="N132" s="157"/>
      <c r="O132" s="157"/>
      <c r="P132" s="157"/>
      <c r="Q132" s="157"/>
      <c r="R132" s="157"/>
      <c r="S132" s="157"/>
      <c r="T132" s="167"/>
      <c r="U132" s="168"/>
      <c r="V132" s="169"/>
      <c r="W132" s="169"/>
      <c r="X132" s="159"/>
      <c r="Y132" s="159"/>
      <c r="Z132" s="159"/>
      <c r="AA132" s="159"/>
      <c r="AB132" s="157"/>
      <c r="AC132" s="157"/>
      <c r="AD132" s="160"/>
      <c r="AE132" s="160"/>
      <c r="AF132" s="161"/>
      <c r="AG132" s="162"/>
      <c r="AH132" s="159"/>
      <c r="AI132" s="159"/>
      <c r="AJ132" s="159"/>
      <c r="AK132" s="158"/>
      <c r="AL132" s="159"/>
      <c r="AM132" s="159"/>
      <c r="AN132" s="159"/>
      <c r="AO132" s="159"/>
      <c r="AP132" s="159"/>
      <c r="AQ132" s="159"/>
      <c r="AR132" s="162"/>
      <c r="AS132" s="157"/>
      <c r="AT132" s="158"/>
      <c r="AU132" s="158"/>
      <c r="AV132" s="158"/>
      <c r="AW132" s="158"/>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row>
    <row r="133" spans="1:141" s="5" customFormat="1" ht="199.5" customHeight="1" x14ac:dyDescent="0.25">
      <c r="A133" s="79" t="s">
        <v>16</v>
      </c>
      <c r="B133" s="79" t="s">
        <v>17</v>
      </c>
      <c r="C133" s="79">
        <v>2017</v>
      </c>
      <c r="D133" s="79" t="s">
        <v>304</v>
      </c>
      <c r="E133" s="79" t="s">
        <v>481</v>
      </c>
      <c r="F133" s="84" t="s">
        <v>482</v>
      </c>
      <c r="G133" s="78" t="s">
        <v>110</v>
      </c>
      <c r="H133" s="84" t="s">
        <v>483</v>
      </c>
      <c r="I133" s="79" t="s">
        <v>21</v>
      </c>
      <c r="J133" s="79" t="s">
        <v>21</v>
      </c>
      <c r="K133" s="79" t="s">
        <v>21</v>
      </c>
      <c r="L133" s="79" t="s">
        <v>312</v>
      </c>
      <c r="M133" s="81">
        <v>8890796.8000000007</v>
      </c>
      <c r="N133" s="79" t="s">
        <v>21</v>
      </c>
      <c r="O133" s="79" t="s">
        <v>21</v>
      </c>
      <c r="P133" s="79" t="s">
        <v>21</v>
      </c>
      <c r="Q133" s="79" t="s">
        <v>312</v>
      </c>
      <c r="R133" s="79" t="s">
        <v>11</v>
      </c>
      <c r="S133" s="79" t="s">
        <v>11</v>
      </c>
      <c r="T133" s="85" t="s">
        <v>484</v>
      </c>
      <c r="U133" s="86">
        <v>42887</v>
      </c>
      <c r="V133" s="81">
        <f t="shared" ref="V133:V134" si="4">W133/1.16</f>
        <v>7664480.0000000009</v>
      </c>
      <c r="W133" s="81">
        <v>8890796.8000000007</v>
      </c>
      <c r="X133" s="77" t="s">
        <v>77</v>
      </c>
      <c r="Y133" s="77" t="s">
        <v>78</v>
      </c>
      <c r="Z133" s="77" t="s">
        <v>77</v>
      </c>
      <c r="AA133" s="77" t="s">
        <v>79</v>
      </c>
      <c r="AB133" s="79" t="s">
        <v>483</v>
      </c>
      <c r="AC133" s="77">
        <f>V133*0.15</f>
        <v>1149672</v>
      </c>
      <c r="AD133" s="82" t="s">
        <v>485</v>
      </c>
      <c r="AE133" s="82" t="s">
        <v>486</v>
      </c>
      <c r="AF133" s="83" t="s">
        <v>484</v>
      </c>
      <c r="AG133" s="78" t="s">
        <v>86</v>
      </c>
      <c r="AH133" s="77" t="s">
        <v>89</v>
      </c>
      <c r="AI133" s="77" t="s">
        <v>90</v>
      </c>
      <c r="AJ133" s="77" t="s">
        <v>77</v>
      </c>
      <c r="AK133" s="80" t="s">
        <v>77</v>
      </c>
      <c r="AL133" s="77" t="s">
        <v>77</v>
      </c>
      <c r="AM133" s="77" t="s">
        <v>77</v>
      </c>
      <c r="AN133" s="77" t="s">
        <v>20</v>
      </c>
      <c r="AO133" s="77" t="s">
        <v>20</v>
      </c>
      <c r="AP133" s="77" t="s">
        <v>20</v>
      </c>
      <c r="AQ133" s="77" t="s">
        <v>20</v>
      </c>
      <c r="AR133" s="78" t="s">
        <v>108</v>
      </c>
      <c r="AS133" s="79" t="s">
        <v>11</v>
      </c>
      <c r="AT133" s="80" t="s">
        <v>109</v>
      </c>
      <c r="AU133" s="80" t="s">
        <v>109</v>
      </c>
      <c r="AV133" s="80" t="s">
        <v>109</v>
      </c>
      <c r="AW133" s="80" t="s">
        <v>109</v>
      </c>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row>
    <row r="134" spans="1:141" s="5" customFormat="1" ht="114.75" x14ac:dyDescent="0.25">
      <c r="A134" s="79" t="s">
        <v>16</v>
      </c>
      <c r="B134" s="79" t="s">
        <v>17</v>
      </c>
      <c r="C134" s="79">
        <v>2017</v>
      </c>
      <c r="D134" s="79" t="s">
        <v>304</v>
      </c>
      <c r="E134" s="79" t="s">
        <v>487</v>
      </c>
      <c r="F134" s="84" t="s">
        <v>488</v>
      </c>
      <c r="G134" s="80" t="s">
        <v>110</v>
      </c>
      <c r="H134" s="84" t="s">
        <v>489</v>
      </c>
      <c r="I134" s="22" t="s">
        <v>21</v>
      </c>
      <c r="J134" s="22" t="s">
        <v>21</v>
      </c>
      <c r="K134" s="22" t="s">
        <v>21</v>
      </c>
      <c r="L134" s="79" t="s">
        <v>25</v>
      </c>
      <c r="M134" s="81">
        <v>15018.52</v>
      </c>
      <c r="N134" s="79" t="s">
        <v>22</v>
      </c>
      <c r="O134" s="79" t="s">
        <v>22</v>
      </c>
      <c r="P134" s="79" t="s">
        <v>22</v>
      </c>
      <c r="Q134" s="79" t="s">
        <v>1</v>
      </c>
      <c r="R134" s="79" t="s">
        <v>10</v>
      </c>
      <c r="S134" s="79" t="s">
        <v>10</v>
      </c>
      <c r="T134" s="85" t="s">
        <v>490</v>
      </c>
      <c r="U134" s="86">
        <v>42898</v>
      </c>
      <c r="V134" s="81">
        <f t="shared" si="4"/>
        <v>12947.000000000002</v>
      </c>
      <c r="W134" s="81">
        <v>15018.52</v>
      </c>
      <c r="X134" s="77" t="s">
        <v>77</v>
      </c>
      <c r="Y134" s="77" t="s">
        <v>78</v>
      </c>
      <c r="Z134" s="77" t="s">
        <v>77</v>
      </c>
      <c r="AA134" s="77" t="s">
        <v>79</v>
      </c>
      <c r="AB134" s="79" t="s">
        <v>489</v>
      </c>
      <c r="AC134" s="77" t="s">
        <v>77</v>
      </c>
      <c r="AD134" s="79" t="s">
        <v>491</v>
      </c>
      <c r="AE134" s="79" t="s">
        <v>491</v>
      </c>
      <c r="AF134" s="83" t="s">
        <v>490</v>
      </c>
      <c r="AG134" s="78" t="s">
        <v>86</v>
      </c>
      <c r="AH134" s="77" t="s">
        <v>89</v>
      </c>
      <c r="AI134" s="77" t="s">
        <v>90</v>
      </c>
      <c r="AJ134" s="77" t="s">
        <v>77</v>
      </c>
      <c r="AK134" s="80" t="s">
        <v>77</v>
      </c>
      <c r="AL134" s="77" t="s">
        <v>77</v>
      </c>
      <c r="AM134" s="77" t="s">
        <v>77</v>
      </c>
      <c r="AN134" s="77" t="s">
        <v>20</v>
      </c>
      <c r="AO134" s="79" t="s">
        <v>20</v>
      </c>
      <c r="AP134" s="79" t="s">
        <v>20</v>
      </c>
      <c r="AQ134" s="86" t="s">
        <v>20</v>
      </c>
      <c r="AR134" s="78" t="s">
        <v>108</v>
      </c>
      <c r="AS134" s="77" t="s">
        <v>120</v>
      </c>
      <c r="AT134" s="80" t="s">
        <v>109</v>
      </c>
      <c r="AU134" s="80" t="s">
        <v>109</v>
      </c>
      <c r="AV134" s="80" t="s">
        <v>109</v>
      </c>
      <c r="AW134" s="80" t="s">
        <v>109</v>
      </c>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row>
    <row r="135" spans="1:141" s="5" customFormat="1" ht="223.5" customHeight="1" x14ac:dyDescent="0.25">
      <c r="A135" s="79" t="s">
        <v>16</v>
      </c>
      <c r="B135" s="79" t="s">
        <v>18</v>
      </c>
      <c r="C135" s="79">
        <v>2017</v>
      </c>
      <c r="D135" s="79" t="s">
        <v>304</v>
      </c>
      <c r="E135" s="79" t="s">
        <v>492</v>
      </c>
      <c r="F135" s="84" t="s">
        <v>493</v>
      </c>
      <c r="G135" s="78" t="s">
        <v>110</v>
      </c>
      <c r="H135" s="84" t="s">
        <v>494</v>
      </c>
      <c r="I135" s="22" t="s">
        <v>21</v>
      </c>
      <c r="J135" s="22" t="s">
        <v>21</v>
      </c>
      <c r="K135" s="22" t="s">
        <v>21</v>
      </c>
      <c r="L135" s="79" t="s">
        <v>495</v>
      </c>
      <c r="M135" s="81">
        <v>2666584.7999999998</v>
      </c>
      <c r="N135" s="22" t="s">
        <v>21</v>
      </c>
      <c r="O135" s="22" t="s">
        <v>21</v>
      </c>
      <c r="P135" s="22" t="s">
        <v>21</v>
      </c>
      <c r="Q135" s="79" t="s">
        <v>495</v>
      </c>
      <c r="R135" s="79" t="s">
        <v>12</v>
      </c>
      <c r="S135" s="79" t="s">
        <v>12</v>
      </c>
      <c r="T135" s="85" t="s">
        <v>496</v>
      </c>
      <c r="U135" s="86">
        <v>42893</v>
      </c>
      <c r="V135" s="81">
        <f>W135/1.16</f>
        <v>2298780</v>
      </c>
      <c r="W135" s="81">
        <v>2666584.7999999998</v>
      </c>
      <c r="X135" s="77" t="s">
        <v>77</v>
      </c>
      <c r="Y135" s="77" t="s">
        <v>78</v>
      </c>
      <c r="Z135" s="77" t="s">
        <v>77</v>
      </c>
      <c r="AA135" s="77" t="s">
        <v>79</v>
      </c>
      <c r="AB135" s="79" t="s">
        <v>494</v>
      </c>
      <c r="AC135" s="77">
        <f>V135*0.15</f>
        <v>344817</v>
      </c>
      <c r="AD135" s="82" t="s">
        <v>497</v>
      </c>
      <c r="AE135" s="82" t="s">
        <v>498</v>
      </c>
      <c r="AF135" s="83" t="s">
        <v>496</v>
      </c>
      <c r="AG135" s="78" t="s">
        <v>86</v>
      </c>
      <c r="AH135" s="77" t="s">
        <v>89</v>
      </c>
      <c r="AI135" s="77" t="s">
        <v>90</v>
      </c>
      <c r="AJ135" s="77" t="s">
        <v>77</v>
      </c>
      <c r="AK135" s="80" t="s">
        <v>77</v>
      </c>
      <c r="AL135" s="77" t="s">
        <v>77</v>
      </c>
      <c r="AM135" s="77" t="s">
        <v>77</v>
      </c>
      <c r="AN135" s="77" t="s">
        <v>20</v>
      </c>
      <c r="AO135" s="77" t="s">
        <v>20</v>
      </c>
      <c r="AP135" s="77" t="s">
        <v>20</v>
      </c>
      <c r="AQ135" s="77" t="s">
        <v>20</v>
      </c>
      <c r="AR135" s="78" t="s">
        <v>108</v>
      </c>
      <c r="AS135" s="79" t="s">
        <v>12</v>
      </c>
      <c r="AT135" s="80" t="s">
        <v>109</v>
      </c>
      <c r="AU135" s="80" t="s">
        <v>109</v>
      </c>
      <c r="AV135" s="80" t="s">
        <v>109</v>
      </c>
      <c r="AW135" s="80" t="s">
        <v>109</v>
      </c>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row>
    <row r="136" spans="1:141" s="5" customFormat="1" ht="153" x14ac:dyDescent="0.25">
      <c r="A136" s="79" t="s">
        <v>16</v>
      </c>
      <c r="B136" s="79" t="s">
        <v>17</v>
      </c>
      <c r="C136" s="79">
        <v>2017</v>
      </c>
      <c r="D136" s="79" t="s">
        <v>304</v>
      </c>
      <c r="E136" s="79" t="s">
        <v>499</v>
      </c>
      <c r="F136" s="84" t="s">
        <v>500</v>
      </c>
      <c r="G136" s="78" t="s">
        <v>110</v>
      </c>
      <c r="H136" s="84" t="s">
        <v>501</v>
      </c>
      <c r="I136" s="22" t="s">
        <v>21</v>
      </c>
      <c r="J136" s="22" t="s">
        <v>21</v>
      </c>
      <c r="K136" s="22" t="s">
        <v>21</v>
      </c>
      <c r="L136" s="79" t="s">
        <v>502</v>
      </c>
      <c r="M136" s="81">
        <v>3420447.5255999998</v>
      </c>
      <c r="N136" s="22" t="s">
        <v>21</v>
      </c>
      <c r="O136" s="22" t="s">
        <v>21</v>
      </c>
      <c r="P136" s="22" t="s">
        <v>21</v>
      </c>
      <c r="Q136" s="79" t="s">
        <v>502</v>
      </c>
      <c r="R136" s="79" t="s">
        <v>10</v>
      </c>
      <c r="S136" s="79" t="s">
        <v>10</v>
      </c>
      <c r="T136" s="85" t="s">
        <v>503</v>
      </c>
      <c r="U136" s="86">
        <v>42893</v>
      </c>
      <c r="V136" s="81">
        <f>W136/1.16</f>
        <v>2948661.66</v>
      </c>
      <c r="W136" s="81">
        <v>3420447.5255999998</v>
      </c>
      <c r="X136" s="77" t="s">
        <v>77</v>
      </c>
      <c r="Y136" s="77" t="s">
        <v>78</v>
      </c>
      <c r="Z136" s="77" t="s">
        <v>77</v>
      </c>
      <c r="AA136" s="77" t="s">
        <v>79</v>
      </c>
      <c r="AB136" s="79" t="s">
        <v>501</v>
      </c>
      <c r="AC136" s="77">
        <f>V136*0.15</f>
        <v>442299.24900000001</v>
      </c>
      <c r="AD136" s="82" t="s">
        <v>479</v>
      </c>
      <c r="AE136" s="82" t="s">
        <v>504</v>
      </c>
      <c r="AF136" s="83" t="s">
        <v>503</v>
      </c>
      <c r="AG136" s="78" t="s">
        <v>86</v>
      </c>
      <c r="AH136" s="77" t="s">
        <v>89</v>
      </c>
      <c r="AI136" s="77" t="s">
        <v>90</v>
      </c>
      <c r="AJ136" s="77" t="s">
        <v>77</v>
      </c>
      <c r="AK136" s="80" t="s">
        <v>77</v>
      </c>
      <c r="AL136" s="77" t="s">
        <v>77</v>
      </c>
      <c r="AM136" s="77" t="s">
        <v>77</v>
      </c>
      <c r="AN136" s="77" t="s">
        <v>20</v>
      </c>
      <c r="AO136" s="77" t="s">
        <v>20</v>
      </c>
      <c r="AP136" s="77" t="s">
        <v>20</v>
      </c>
      <c r="AQ136" s="77" t="s">
        <v>20</v>
      </c>
      <c r="AR136" s="78" t="s">
        <v>108</v>
      </c>
      <c r="AS136" s="79" t="s">
        <v>10</v>
      </c>
      <c r="AT136" s="80" t="s">
        <v>109</v>
      </c>
      <c r="AU136" s="80" t="s">
        <v>109</v>
      </c>
      <c r="AV136" s="80" t="s">
        <v>109</v>
      </c>
      <c r="AW136" s="80" t="s">
        <v>109</v>
      </c>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row>
    <row r="137" spans="1:141" s="5" customFormat="1" ht="76.5" x14ac:dyDescent="0.25">
      <c r="A137" s="157" t="s">
        <v>16</v>
      </c>
      <c r="B137" s="157" t="s">
        <v>18</v>
      </c>
      <c r="C137" s="157">
        <v>2017</v>
      </c>
      <c r="D137" s="157" t="s">
        <v>505</v>
      </c>
      <c r="E137" s="157" t="s">
        <v>506</v>
      </c>
      <c r="F137" s="163" t="s">
        <v>507</v>
      </c>
      <c r="G137" s="162" t="s">
        <v>110</v>
      </c>
      <c r="H137" s="163" t="s">
        <v>508</v>
      </c>
      <c r="I137" s="87" t="s">
        <v>21</v>
      </c>
      <c r="J137" s="87" t="s">
        <v>21</v>
      </c>
      <c r="K137" s="87" t="s">
        <v>21</v>
      </c>
      <c r="L137" s="87" t="s">
        <v>367</v>
      </c>
      <c r="M137" s="94">
        <v>236857.5</v>
      </c>
      <c r="N137" s="157" t="s">
        <v>21</v>
      </c>
      <c r="O137" s="157" t="s">
        <v>21</v>
      </c>
      <c r="P137" s="157" t="s">
        <v>21</v>
      </c>
      <c r="Q137" s="157" t="s">
        <v>367</v>
      </c>
      <c r="R137" s="157" t="s">
        <v>11</v>
      </c>
      <c r="S137" s="157" t="s">
        <v>11</v>
      </c>
      <c r="T137" s="167" t="s">
        <v>514</v>
      </c>
      <c r="U137" s="168">
        <v>42929</v>
      </c>
      <c r="V137" s="169">
        <f>W137/1.16</f>
        <v>204187.5</v>
      </c>
      <c r="W137" s="169">
        <v>236857.5</v>
      </c>
      <c r="X137" s="159" t="s">
        <v>77</v>
      </c>
      <c r="Y137" s="159" t="s">
        <v>78</v>
      </c>
      <c r="Z137" s="159" t="s">
        <v>77</v>
      </c>
      <c r="AA137" s="159" t="s">
        <v>79</v>
      </c>
      <c r="AB137" s="157" t="s">
        <v>508</v>
      </c>
      <c r="AC137" s="159">
        <f>V137*0.15</f>
        <v>30628.125</v>
      </c>
      <c r="AD137" s="160" t="s">
        <v>472</v>
      </c>
      <c r="AE137" s="160" t="s">
        <v>515</v>
      </c>
      <c r="AF137" s="161" t="s">
        <v>514</v>
      </c>
      <c r="AG137" s="162" t="s">
        <v>86</v>
      </c>
      <c r="AH137" s="159" t="s">
        <v>89</v>
      </c>
      <c r="AI137" s="159" t="s">
        <v>90</v>
      </c>
      <c r="AJ137" s="159" t="s">
        <v>77</v>
      </c>
      <c r="AK137" s="158" t="s">
        <v>77</v>
      </c>
      <c r="AL137" s="159" t="s">
        <v>77</v>
      </c>
      <c r="AM137" s="159" t="s">
        <v>77</v>
      </c>
      <c r="AN137" s="159" t="s">
        <v>20</v>
      </c>
      <c r="AO137" s="159" t="s">
        <v>20</v>
      </c>
      <c r="AP137" s="159" t="s">
        <v>20</v>
      </c>
      <c r="AQ137" s="159" t="s">
        <v>20</v>
      </c>
      <c r="AR137" s="162" t="s">
        <v>108</v>
      </c>
      <c r="AS137" s="157" t="s">
        <v>11</v>
      </c>
      <c r="AT137" s="158" t="s">
        <v>109</v>
      </c>
      <c r="AU137" s="158" t="s">
        <v>109</v>
      </c>
      <c r="AV137" s="158" t="s">
        <v>109</v>
      </c>
      <c r="AW137" s="158" t="s">
        <v>109</v>
      </c>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row>
    <row r="138" spans="1:141" s="5" customFormat="1" ht="12.75" x14ac:dyDescent="0.25">
      <c r="A138" s="157"/>
      <c r="B138" s="157"/>
      <c r="C138" s="157"/>
      <c r="D138" s="157"/>
      <c r="E138" s="157"/>
      <c r="F138" s="163"/>
      <c r="G138" s="162"/>
      <c r="H138" s="163"/>
      <c r="I138" s="87" t="s">
        <v>509</v>
      </c>
      <c r="J138" s="87" t="s">
        <v>510</v>
      </c>
      <c r="K138" s="87" t="s">
        <v>38</v>
      </c>
      <c r="L138" s="87"/>
      <c r="M138" s="94">
        <v>245674.08000000002</v>
      </c>
      <c r="N138" s="157"/>
      <c r="O138" s="157"/>
      <c r="P138" s="157"/>
      <c r="Q138" s="157"/>
      <c r="R138" s="157"/>
      <c r="S138" s="157"/>
      <c r="T138" s="167"/>
      <c r="U138" s="168"/>
      <c r="V138" s="169"/>
      <c r="W138" s="169"/>
      <c r="X138" s="159"/>
      <c r="Y138" s="159"/>
      <c r="Z138" s="159"/>
      <c r="AA138" s="159"/>
      <c r="AB138" s="157"/>
      <c r="AC138" s="157"/>
      <c r="AD138" s="160"/>
      <c r="AE138" s="160"/>
      <c r="AF138" s="161"/>
      <c r="AG138" s="162"/>
      <c r="AH138" s="159"/>
      <c r="AI138" s="159"/>
      <c r="AJ138" s="159"/>
      <c r="AK138" s="158"/>
      <c r="AL138" s="159"/>
      <c r="AM138" s="159"/>
      <c r="AN138" s="159"/>
      <c r="AO138" s="159"/>
      <c r="AP138" s="159"/>
      <c r="AQ138" s="159"/>
      <c r="AR138" s="162"/>
      <c r="AS138" s="157"/>
      <c r="AT138" s="158"/>
      <c r="AU138" s="158"/>
      <c r="AV138" s="158"/>
      <c r="AW138" s="158"/>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row>
    <row r="139" spans="1:141" s="5" customFormat="1" ht="12.75" x14ac:dyDescent="0.25">
      <c r="A139" s="157"/>
      <c r="B139" s="157"/>
      <c r="C139" s="157"/>
      <c r="D139" s="157"/>
      <c r="E139" s="157"/>
      <c r="F139" s="163"/>
      <c r="G139" s="162"/>
      <c r="H139" s="163"/>
      <c r="I139" s="87" t="s">
        <v>511</v>
      </c>
      <c r="J139" s="87" t="s">
        <v>512</v>
      </c>
      <c r="K139" s="87" t="s">
        <v>513</v>
      </c>
      <c r="L139" s="87"/>
      <c r="M139" s="94">
        <v>252439.2</v>
      </c>
      <c r="N139" s="157"/>
      <c r="O139" s="157"/>
      <c r="P139" s="157"/>
      <c r="Q139" s="157"/>
      <c r="R139" s="157"/>
      <c r="S139" s="157"/>
      <c r="T139" s="167"/>
      <c r="U139" s="168"/>
      <c r="V139" s="169"/>
      <c r="W139" s="169"/>
      <c r="X139" s="159"/>
      <c r="Y139" s="159"/>
      <c r="Z139" s="159"/>
      <c r="AA139" s="159"/>
      <c r="AB139" s="157"/>
      <c r="AC139" s="157"/>
      <c r="AD139" s="160"/>
      <c r="AE139" s="160"/>
      <c r="AF139" s="161"/>
      <c r="AG139" s="162"/>
      <c r="AH139" s="159"/>
      <c r="AI139" s="159"/>
      <c r="AJ139" s="159"/>
      <c r="AK139" s="158"/>
      <c r="AL139" s="159"/>
      <c r="AM139" s="159"/>
      <c r="AN139" s="159"/>
      <c r="AO139" s="159"/>
      <c r="AP139" s="159"/>
      <c r="AQ139" s="159"/>
      <c r="AR139" s="162"/>
      <c r="AS139" s="157"/>
      <c r="AT139" s="158"/>
      <c r="AU139" s="158"/>
      <c r="AV139" s="158"/>
      <c r="AW139" s="158"/>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row>
    <row r="140" spans="1:141" s="5" customFormat="1" ht="102" x14ac:dyDescent="0.25">
      <c r="A140" s="87" t="s">
        <v>16</v>
      </c>
      <c r="B140" s="87" t="s">
        <v>18</v>
      </c>
      <c r="C140" s="87">
        <v>2017</v>
      </c>
      <c r="D140" s="87" t="s">
        <v>505</v>
      </c>
      <c r="E140" s="87" t="s">
        <v>516</v>
      </c>
      <c r="F140" s="91" t="s">
        <v>517</v>
      </c>
      <c r="G140" s="88" t="s">
        <v>110</v>
      </c>
      <c r="H140" s="91" t="s">
        <v>518</v>
      </c>
      <c r="I140" s="22" t="s">
        <v>21</v>
      </c>
      <c r="J140" s="22" t="s">
        <v>21</v>
      </c>
      <c r="K140" s="22" t="s">
        <v>21</v>
      </c>
      <c r="L140" s="87" t="s">
        <v>25</v>
      </c>
      <c r="M140" s="94">
        <v>4049560</v>
      </c>
      <c r="N140" s="87" t="s">
        <v>22</v>
      </c>
      <c r="O140" s="87" t="s">
        <v>22</v>
      </c>
      <c r="P140" s="87" t="s">
        <v>22</v>
      </c>
      <c r="Q140" s="87" t="s">
        <v>1</v>
      </c>
      <c r="R140" s="87" t="s">
        <v>12</v>
      </c>
      <c r="S140" s="87" t="s">
        <v>12</v>
      </c>
      <c r="T140" s="92" t="s">
        <v>347</v>
      </c>
      <c r="U140" s="93">
        <v>42930</v>
      </c>
      <c r="V140" s="94">
        <f t="shared" ref="V140" si="5">W140/1.16</f>
        <v>3491000.0000000005</v>
      </c>
      <c r="W140" s="94">
        <v>4049560</v>
      </c>
      <c r="X140" s="89" t="s">
        <v>77</v>
      </c>
      <c r="Y140" s="89" t="s">
        <v>78</v>
      </c>
      <c r="Z140" s="89" t="s">
        <v>77</v>
      </c>
      <c r="AA140" s="89" t="s">
        <v>79</v>
      </c>
      <c r="AB140" s="87" t="s">
        <v>518</v>
      </c>
      <c r="AC140" s="89">
        <f>V140*0.15</f>
        <v>523650.00000000006</v>
      </c>
      <c r="AD140" s="87" t="s">
        <v>519</v>
      </c>
      <c r="AE140" s="87" t="s">
        <v>519</v>
      </c>
      <c r="AF140" s="95" t="s">
        <v>347</v>
      </c>
      <c r="AG140" s="90" t="s">
        <v>86</v>
      </c>
      <c r="AH140" s="89" t="s">
        <v>89</v>
      </c>
      <c r="AI140" s="89" t="s">
        <v>90</v>
      </c>
      <c r="AJ140" s="89" t="s">
        <v>77</v>
      </c>
      <c r="AK140" s="88" t="s">
        <v>77</v>
      </c>
      <c r="AL140" s="89" t="s">
        <v>77</v>
      </c>
      <c r="AM140" s="89" t="s">
        <v>77</v>
      </c>
      <c r="AN140" s="89" t="s">
        <v>20</v>
      </c>
      <c r="AO140" s="87" t="s">
        <v>20</v>
      </c>
      <c r="AP140" s="87" t="s">
        <v>20</v>
      </c>
      <c r="AQ140" s="93" t="s">
        <v>20</v>
      </c>
      <c r="AR140" s="90" t="s">
        <v>108</v>
      </c>
      <c r="AS140" s="89" t="s">
        <v>520</v>
      </c>
      <c r="AT140" s="88" t="s">
        <v>109</v>
      </c>
      <c r="AU140" s="88" t="s">
        <v>109</v>
      </c>
      <c r="AV140" s="88" t="s">
        <v>109</v>
      </c>
      <c r="AW140" s="88" t="s">
        <v>109</v>
      </c>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row>
    <row r="141" spans="1:141" s="5" customFormat="1" ht="127.5" x14ac:dyDescent="0.25">
      <c r="A141" s="87" t="s">
        <v>16</v>
      </c>
      <c r="B141" s="87" t="s">
        <v>18</v>
      </c>
      <c r="C141" s="87">
        <v>2017</v>
      </c>
      <c r="D141" s="87" t="s">
        <v>505</v>
      </c>
      <c r="E141" s="87" t="s">
        <v>521</v>
      </c>
      <c r="F141" s="91" t="s">
        <v>522</v>
      </c>
      <c r="G141" s="88" t="s">
        <v>110</v>
      </c>
      <c r="H141" s="91" t="s">
        <v>523</v>
      </c>
      <c r="I141" s="22" t="s">
        <v>21</v>
      </c>
      <c r="J141" s="22" t="s">
        <v>21</v>
      </c>
      <c r="K141" s="22" t="s">
        <v>21</v>
      </c>
      <c r="L141" s="87" t="s">
        <v>25</v>
      </c>
      <c r="M141" s="94">
        <v>236060</v>
      </c>
      <c r="N141" s="87" t="s">
        <v>22</v>
      </c>
      <c r="O141" s="87" t="s">
        <v>22</v>
      </c>
      <c r="P141" s="87" t="s">
        <v>22</v>
      </c>
      <c r="Q141" s="87" t="s">
        <v>1</v>
      </c>
      <c r="R141" s="87" t="s">
        <v>524</v>
      </c>
      <c r="S141" s="87" t="s">
        <v>524</v>
      </c>
      <c r="T141" s="92" t="s">
        <v>339</v>
      </c>
      <c r="U141" s="93">
        <v>42943</v>
      </c>
      <c r="V141" s="94">
        <f t="shared" ref="V141" si="6">W141/1.16</f>
        <v>203500</v>
      </c>
      <c r="W141" s="94">
        <v>236060</v>
      </c>
      <c r="X141" s="89" t="s">
        <v>77</v>
      </c>
      <c r="Y141" s="89" t="s">
        <v>78</v>
      </c>
      <c r="Z141" s="89" t="s">
        <v>77</v>
      </c>
      <c r="AA141" s="89" t="s">
        <v>79</v>
      </c>
      <c r="AB141" s="87" t="s">
        <v>523</v>
      </c>
      <c r="AC141" s="89">
        <f>V141*0.15</f>
        <v>30525</v>
      </c>
      <c r="AD141" s="87" t="s">
        <v>113</v>
      </c>
      <c r="AE141" s="87" t="s">
        <v>113</v>
      </c>
      <c r="AF141" s="95" t="s">
        <v>339</v>
      </c>
      <c r="AG141" s="90" t="s">
        <v>86</v>
      </c>
      <c r="AH141" s="89" t="s">
        <v>89</v>
      </c>
      <c r="AI141" s="89" t="s">
        <v>90</v>
      </c>
      <c r="AJ141" s="89" t="s">
        <v>77</v>
      </c>
      <c r="AK141" s="88" t="s">
        <v>77</v>
      </c>
      <c r="AL141" s="89" t="s">
        <v>77</v>
      </c>
      <c r="AM141" s="89" t="s">
        <v>77</v>
      </c>
      <c r="AN141" s="89" t="s">
        <v>20</v>
      </c>
      <c r="AO141" s="87" t="s">
        <v>20</v>
      </c>
      <c r="AP141" s="87" t="s">
        <v>20</v>
      </c>
      <c r="AQ141" s="93" t="s">
        <v>20</v>
      </c>
      <c r="AR141" s="90" t="s">
        <v>108</v>
      </c>
      <c r="AS141" s="89" t="s">
        <v>525</v>
      </c>
      <c r="AT141" s="88" t="s">
        <v>109</v>
      </c>
      <c r="AU141" s="88" t="s">
        <v>109</v>
      </c>
      <c r="AV141" s="88" t="s">
        <v>109</v>
      </c>
      <c r="AW141" s="88" t="s">
        <v>109</v>
      </c>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row>
    <row r="142" spans="1:141" s="5" customFormat="1" ht="39.950000000000003" customHeight="1" x14ac:dyDescent="0.25">
      <c r="A142" s="157" t="s">
        <v>16</v>
      </c>
      <c r="B142" s="157" t="s">
        <v>18</v>
      </c>
      <c r="C142" s="157">
        <v>2017</v>
      </c>
      <c r="D142" s="157" t="s">
        <v>505</v>
      </c>
      <c r="E142" s="157" t="s">
        <v>526</v>
      </c>
      <c r="F142" s="163" t="s">
        <v>527</v>
      </c>
      <c r="G142" s="162" t="s">
        <v>110</v>
      </c>
      <c r="H142" s="163" t="s">
        <v>528</v>
      </c>
      <c r="I142" s="101" t="s">
        <v>529</v>
      </c>
      <c r="J142" s="101" t="s">
        <v>530</v>
      </c>
      <c r="K142" s="101" t="s">
        <v>531</v>
      </c>
      <c r="L142" s="101"/>
      <c r="M142" s="105">
        <v>309632</v>
      </c>
      <c r="N142" s="164" t="s">
        <v>532</v>
      </c>
      <c r="O142" s="164" t="s">
        <v>533</v>
      </c>
      <c r="P142" s="164" t="s">
        <v>533</v>
      </c>
      <c r="Q142" s="157"/>
      <c r="R142" s="157" t="s">
        <v>10</v>
      </c>
      <c r="S142" s="157" t="s">
        <v>10</v>
      </c>
      <c r="T142" s="167" t="s">
        <v>535</v>
      </c>
      <c r="U142" s="168">
        <v>42943</v>
      </c>
      <c r="V142" s="169">
        <f>W142-3200</f>
        <v>269955</v>
      </c>
      <c r="W142" s="169">
        <v>273155</v>
      </c>
      <c r="X142" s="159" t="s">
        <v>77</v>
      </c>
      <c r="Y142" s="159" t="s">
        <v>78</v>
      </c>
      <c r="Z142" s="159" t="s">
        <v>77</v>
      </c>
      <c r="AA142" s="159" t="s">
        <v>79</v>
      </c>
      <c r="AB142" s="157" t="s">
        <v>528</v>
      </c>
      <c r="AC142" s="159">
        <f>V142*0.15</f>
        <v>40493.25</v>
      </c>
      <c r="AD142" s="160" t="s">
        <v>536</v>
      </c>
      <c r="AE142" s="160" t="s">
        <v>537</v>
      </c>
      <c r="AF142" s="161" t="s">
        <v>535</v>
      </c>
      <c r="AG142" s="162" t="s">
        <v>86</v>
      </c>
      <c r="AH142" s="159" t="s">
        <v>89</v>
      </c>
      <c r="AI142" s="159" t="s">
        <v>90</v>
      </c>
      <c r="AJ142" s="159" t="s">
        <v>77</v>
      </c>
      <c r="AK142" s="158" t="s">
        <v>77</v>
      </c>
      <c r="AL142" s="159" t="s">
        <v>77</v>
      </c>
      <c r="AM142" s="159" t="s">
        <v>77</v>
      </c>
      <c r="AN142" s="159" t="s">
        <v>20</v>
      </c>
      <c r="AO142" s="159" t="s">
        <v>20</v>
      </c>
      <c r="AP142" s="159" t="s">
        <v>20</v>
      </c>
      <c r="AQ142" s="159" t="s">
        <v>20</v>
      </c>
      <c r="AR142" s="162" t="s">
        <v>108</v>
      </c>
      <c r="AS142" s="157" t="s">
        <v>120</v>
      </c>
      <c r="AT142" s="158" t="s">
        <v>109</v>
      </c>
      <c r="AU142" s="158" t="s">
        <v>109</v>
      </c>
      <c r="AV142" s="158" t="s">
        <v>109</v>
      </c>
      <c r="AW142" s="158" t="s">
        <v>109</v>
      </c>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row>
    <row r="143" spans="1:141" s="5" customFormat="1" ht="39.950000000000003" customHeight="1" x14ac:dyDescent="0.25">
      <c r="A143" s="157"/>
      <c r="B143" s="157"/>
      <c r="C143" s="157"/>
      <c r="D143" s="157"/>
      <c r="E143" s="157"/>
      <c r="F143" s="163"/>
      <c r="G143" s="162"/>
      <c r="H143" s="163"/>
      <c r="I143" s="101" t="s">
        <v>532</v>
      </c>
      <c r="J143" s="101" t="s">
        <v>533</v>
      </c>
      <c r="K143" s="101" t="s">
        <v>533</v>
      </c>
      <c r="L143" s="101"/>
      <c r="M143" s="105">
        <v>273155</v>
      </c>
      <c r="N143" s="165"/>
      <c r="O143" s="165"/>
      <c r="P143" s="165"/>
      <c r="Q143" s="157"/>
      <c r="R143" s="157"/>
      <c r="S143" s="157"/>
      <c r="T143" s="167"/>
      <c r="U143" s="168"/>
      <c r="V143" s="169"/>
      <c r="W143" s="169"/>
      <c r="X143" s="159"/>
      <c r="Y143" s="159"/>
      <c r="Z143" s="159"/>
      <c r="AA143" s="159"/>
      <c r="AB143" s="157"/>
      <c r="AC143" s="157"/>
      <c r="AD143" s="160"/>
      <c r="AE143" s="160"/>
      <c r="AF143" s="161"/>
      <c r="AG143" s="162"/>
      <c r="AH143" s="159"/>
      <c r="AI143" s="159"/>
      <c r="AJ143" s="159"/>
      <c r="AK143" s="158"/>
      <c r="AL143" s="159"/>
      <c r="AM143" s="159"/>
      <c r="AN143" s="159"/>
      <c r="AO143" s="159"/>
      <c r="AP143" s="159"/>
      <c r="AQ143" s="159"/>
      <c r="AR143" s="162"/>
      <c r="AS143" s="157"/>
      <c r="AT143" s="158"/>
      <c r="AU143" s="158"/>
      <c r="AV143" s="158"/>
      <c r="AW143" s="158"/>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row>
    <row r="144" spans="1:141" s="5" customFormat="1" ht="39.950000000000003" customHeight="1" x14ac:dyDescent="0.25">
      <c r="A144" s="157"/>
      <c r="B144" s="157"/>
      <c r="C144" s="157"/>
      <c r="D144" s="157"/>
      <c r="E144" s="157"/>
      <c r="F144" s="163"/>
      <c r="G144" s="162"/>
      <c r="H144" s="163"/>
      <c r="I144" s="101" t="s">
        <v>114</v>
      </c>
      <c r="J144" s="101" t="s">
        <v>23</v>
      </c>
      <c r="K144" s="101" t="s">
        <v>534</v>
      </c>
      <c r="L144" s="101"/>
      <c r="M144" s="105">
        <v>287740</v>
      </c>
      <c r="N144" s="166"/>
      <c r="O144" s="166"/>
      <c r="P144" s="166"/>
      <c r="Q144" s="157"/>
      <c r="R144" s="157"/>
      <c r="S144" s="157"/>
      <c r="T144" s="167"/>
      <c r="U144" s="168"/>
      <c r="V144" s="169"/>
      <c r="W144" s="169"/>
      <c r="X144" s="159"/>
      <c r="Y144" s="159"/>
      <c r="Z144" s="159"/>
      <c r="AA144" s="159"/>
      <c r="AB144" s="157"/>
      <c r="AC144" s="157"/>
      <c r="AD144" s="160"/>
      <c r="AE144" s="160"/>
      <c r="AF144" s="161"/>
      <c r="AG144" s="162"/>
      <c r="AH144" s="159"/>
      <c r="AI144" s="159"/>
      <c r="AJ144" s="159"/>
      <c r="AK144" s="158"/>
      <c r="AL144" s="159"/>
      <c r="AM144" s="159"/>
      <c r="AN144" s="159"/>
      <c r="AO144" s="159"/>
      <c r="AP144" s="159"/>
      <c r="AQ144" s="159"/>
      <c r="AR144" s="162"/>
      <c r="AS144" s="157"/>
      <c r="AT144" s="158"/>
      <c r="AU144" s="158"/>
      <c r="AV144" s="158"/>
      <c r="AW144" s="158"/>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row>
    <row r="145" spans="1:141" s="5" customFormat="1" ht="54.95" customHeight="1" x14ac:dyDescent="0.25">
      <c r="A145" s="157" t="s">
        <v>16</v>
      </c>
      <c r="B145" s="157" t="s">
        <v>18</v>
      </c>
      <c r="C145" s="157">
        <v>2017</v>
      </c>
      <c r="D145" s="157" t="s">
        <v>505</v>
      </c>
      <c r="E145" s="157" t="s">
        <v>538</v>
      </c>
      <c r="F145" s="163" t="s">
        <v>539</v>
      </c>
      <c r="G145" s="162" t="s">
        <v>110</v>
      </c>
      <c r="H145" s="163" t="s">
        <v>540</v>
      </c>
      <c r="I145" s="101" t="s">
        <v>511</v>
      </c>
      <c r="J145" s="101" t="s">
        <v>512</v>
      </c>
      <c r="K145" s="101" t="s">
        <v>513</v>
      </c>
      <c r="L145" s="101"/>
      <c r="M145" s="105">
        <v>474880.8</v>
      </c>
      <c r="N145" s="164" t="s">
        <v>511</v>
      </c>
      <c r="O145" s="164" t="s">
        <v>512</v>
      </c>
      <c r="P145" s="164" t="s">
        <v>513</v>
      </c>
      <c r="Q145" s="157"/>
      <c r="R145" s="157" t="s">
        <v>11</v>
      </c>
      <c r="S145" s="157" t="s">
        <v>11</v>
      </c>
      <c r="T145" s="167" t="s">
        <v>544</v>
      </c>
      <c r="U145" s="168">
        <v>42950</v>
      </c>
      <c r="V145" s="169">
        <f>W145/1.16</f>
        <v>409380</v>
      </c>
      <c r="W145" s="169">
        <v>474880.8</v>
      </c>
      <c r="X145" s="159" t="s">
        <v>77</v>
      </c>
      <c r="Y145" s="159" t="s">
        <v>78</v>
      </c>
      <c r="Z145" s="159" t="s">
        <v>77</v>
      </c>
      <c r="AA145" s="159" t="s">
        <v>79</v>
      </c>
      <c r="AB145" s="157" t="s">
        <v>540</v>
      </c>
      <c r="AC145" s="159">
        <f>V145*0.15</f>
        <v>61407</v>
      </c>
      <c r="AD145" s="160" t="s">
        <v>545</v>
      </c>
      <c r="AE145" s="160" t="s">
        <v>546</v>
      </c>
      <c r="AF145" s="161" t="s">
        <v>544</v>
      </c>
      <c r="AG145" s="162" t="s">
        <v>86</v>
      </c>
      <c r="AH145" s="159" t="s">
        <v>89</v>
      </c>
      <c r="AI145" s="159" t="s">
        <v>90</v>
      </c>
      <c r="AJ145" s="159" t="s">
        <v>77</v>
      </c>
      <c r="AK145" s="158" t="s">
        <v>77</v>
      </c>
      <c r="AL145" s="159" t="s">
        <v>77</v>
      </c>
      <c r="AM145" s="159" t="s">
        <v>77</v>
      </c>
      <c r="AN145" s="159" t="s">
        <v>20</v>
      </c>
      <c r="AO145" s="159" t="s">
        <v>20</v>
      </c>
      <c r="AP145" s="159" t="s">
        <v>20</v>
      </c>
      <c r="AQ145" s="159" t="s">
        <v>20</v>
      </c>
      <c r="AR145" s="162" t="s">
        <v>108</v>
      </c>
      <c r="AS145" s="157" t="s">
        <v>116</v>
      </c>
      <c r="AT145" s="158" t="s">
        <v>109</v>
      </c>
      <c r="AU145" s="158" t="s">
        <v>109</v>
      </c>
      <c r="AV145" s="158" t="s">
        <v>109</v>
      </c>
      <c r="AW145" s="158" t="s">
        <v>109</v>
      </c>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row>
    <row r="146" spans="1:141" s="5" customFormat="1" ht="54.95" customHeight="1" x14ac:dyDescent="0.25">
      <c r="A146" s="157"/>
      <c r="B146" s="157"/>
      <c r="C146" s="157"/>
      <c r="D146" s="157"/>
      <c r="E146" s="157"/>
      <c r="F146" s="163"/>
      <c r="G146" s="162"/>
      <c r="H146" s="163"/>
      <c r="I146" s="101" t="s">
        <v>541</v>
      </c>
      <c r="J146" s="101" t="s">
        <v>542</v>
      </c>
      <c r="K146" s="101" t="s">
        <v>543</v>
      </c>
      <c r="L146" s="101"/>
      <c r="M146" s="105">
        <v>492350.4</v>
      </c>
      <c r="N146" s="165"/>
      <c r="O146" s="165"/>
      <c r="P146" s="165"/>
      <c r="Q146" s="157"/>
      <c r="R146" s="157"/>
      <c r="S146" s="157"/>
      <c r="T146" s="167"/>
      <c r="U146" s="168"/>
      <c r="V146" s="169"/>
      <c r="W146" s="169"/>
      <c r="X146" s="159"/>
      <c r="Y146" s="159"/>
      <c r="Z146" s="159"/>
      <c r="AA146" s="159"/>
      <c r="AB146" s="157"/>
      <c r="AC146" s="157"/>
      <c r="AD146" s="160"/>
      <c r="AE146" s="160"/>
      <c r="AF146" s="161"/>
      <c r="AG146" s="162"/>
      <c r="AH146" s="159"/>
      <c r="AI146" s="159"/>
      <c r="AJ146" s="159"/>
      <c r="AK146" s="158"/>
      <c r="AL146" s="159"/>
      <c r="AM146" s="159"/>
      <c r="AN146" s="159"/>
      <c r="AO146" s="159"/>
      <c r="AP146" s="159"/>
      <c r="AQ146" s="159"/>
      <c r="AR146" s="162"/>
      <c r="AS146" s="157"/>
      <c r="AT146" s="158"/>
      <c r="AU146" s="158"/>
      <c r="AV146" s="158"/>
      <c r="AW146" s="158"/>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row>
    <row r="147" spans="1:141" s="5" customFormat="1" ht="54.95" customHeight="1" x14ac:dyDescent="0.25">
      <c r="A147" s="157"/>
      <c r="B147" s="157"/>
      <c r="C147" s="157"/>
      <c r="D147" s="157"/>
      <c r="E147" s="157"/>
      <c r="F147" s="163"/>
      <c r="G147" s="162"/>
      <c r="H147" s="163"/>
      <c r="I147" s="22" t="s">
        <v>21</v>
      </c>
      <c r="J147" s="22" t="s">
        <v>21</v>
      </c>
      <c r="K147" s="22" t="s">
        <v>21</v>
      </c>
      <c r="L147" s="101" t="s">
        <v>367</v>
      </c>
      <c r="M147" s="105">
        <v>506688</v>
      </c>
      <c r="N147" s="166"/>
      <c r="O147" s="166"/>
      <c r="P147" s="166"/>
      <c r="Q147" s="157"/>
      <c r="R147" s="157"/>
      <c r="S147" s="157"/>
      <c r="T147" s="167"/>
      <c r="U147" s="168"/>
      <c r="V147" s="169"/>
      <c r="W147" s="169"/>
      <c r="X147" s="159"/>
      <c r="Y147" s="159"/>
      <c r="Z147" s="159"/>
      <c r="AA147" s="159"/>
      <c r="AB147" s="157"/>
      <c r="AC147" s="157"/>
      <c r="AD147" s="160"/>
      <c r="AE147" s="160"/>
      <c r="AF147" s="161"/>
      <c r="AG147" s="162"/>
      <c r="AH147" s="159"/>
      <c r="AI147" s="159"/>
      <c r="AJ147" s="159"/>
      <c r="AK147" s="158"/>
      <c r="AL147" s="159"/>
      <c r="AM147" s="159"/>
      <c r="AN147" s="159"/>
      <c r="AO147" s="159"/>
      <c r="AP147" s="159"/>
      <c r="AQ147" s="159"/>
      <c r="AR147" s="162"/>
      <c r="AS147" s="157"/>
      <c r="AT147" s="158"/>
      <c r="AU147" s="158"/>
      <c r="AV147" s="158"/>
      <c r="AW147" s="158"/>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row>
    <row r="148" spans="1:141" s="5" customFormat="1" ht="54.95" customHeight="1" x14ac:dyDescent="0.25">
      <c r="A148" s="157" t="s">
        <v>16</v>
      </c>
      <c r="B148" s="157" t="s">
        <v>17</v>
      </c>
      <c r="C148" s="157">
        <v>2017</v>
      </c>
      <c r="D148" s="157" t="s">
        <v>505</v>
      </c>
      <c r="E148" s="157" t="s">
        <v>558</v>
      </c>
      <c r="F148" s="163" t="s">
        <v>547</v>
      </c>
      <c r="G148" s="162" t="s">
        <v>110</v>
      </c>
      <c r="H148" s="163" t="s">
        <v>105</v>
      </c>
      <c r="I148" s="22" t="s">
        <v>21</v>
      </c>
      <c r="J148" s="22" t="s">
        <v>21</v>
      </c>
      <c r="K148" s="22" t="s">
        <v>21</v>
      </c>
      <c r="L148" s="101" t="s">
        <v>106</v>
      </c>
      <c r="M148" s="105">
        <v>173176.4</v>
      </c>
      <c r="N148" s="164" t="s">
        <v>21</v>
      </c>
      <c r="O148" s="164" t="s">
        <v>21</v>
      </c>
      <c r="P148" s="164" t="s">
        <v>21</v>
      </c>
      <c r="Q148" s="157" t="s">
        <v>106</v>
      </c>
      <c r="R148" s="157" t="s">
        <v>551</v>
      </c>
      <c r="S148" s="157" t="s">
        <v>551</v>
      </c>
      <c r="T148" s="167" t="s">
        <v>552</v>
      </c>
      <c r="U148" s="168">
        <v>42951</v>
      </c>
      <c r="V148" s="169">
        <f>W148/1.16</f>
        <v>149290</v>
      </c>
      <c r="W148" s="169">
        <v>173176.4</v>
      </c>
      <c r="X148" s="159" t="s">
        <v>77</v>
      </c>
      <c r="Y148" s="159" t="s">
        <v>78</v>
      </c>
      <c r="Z148" s="159" t="s">
        <v>77</v>
      </c>
      <c r="AA148" s="159" t="s">
        <v>79</v>
      </c>
      <c r="AB148" s="157" t="s">
        <v>105</v>
      </c>
      <c r="AC148" s="159" t="s">
        <v>77</v>
      </c>
      <c r="AD148" s="160" t="s">
        <v>553</v>
      </c>
      <c r="AE148" s="160" t="s">
        <v>554</v>
      </c>
      <c r="AF148" s="161" t="s">
        <v>552</v>
      </c>
      <c r="AG148" s="162" t="s">
        <v>86</v>
      </c>
      <c r="AH148" s="159" t="s">
        <v>89</v>
      </c>
      <c r="AI148" s="159" t="s">
        <v>90</v>
      </c>
      <c r="AJ148" s="159" t="s">
        <v>77</v>
      </c>
      <c r="AK148" s="158" t="s">
        <v>77</v>
      </c>
      <c r="AL148" s="159" t="s">
        <v>77</v>
      </c>
      <c r="AM148" s="159" t="s">
        <v>77</v>
      </c>
      <c r="AN148" s="159" t="s">
        <v>20</v>
      </c>
      <c r="AO148" s="159" t="s">
        <v>20</v>
      </c>
      <c r="AP148" s="159" t="s">
        <v>20</v>
      </c>
      <c r="AQ148" s="159" t="s">
        <v>20</v>
      </c>
      <c r="AR148" s="162" t="s">
        <v>108</v>
      </c>
      <c r="AS148" s="157" t="s">
        <v>555</v>
      </c>
      <c r="AT148" s="158" t="s">
        <v>109</v>
      </c>
      <c r="AU148" s="158" t="s">
        <v>109</v>
      </c>
      <c r="AV148" s="158" t="s">
        <v>109</v>
      </c>
      <c r="AW148" s="158" t="s">
        <v>109</v>
      </c>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row>
    <row r="149" spans="1:141" s="5" customFormat="1" ht="54.95" customHeight="1" x14ac:dyDescent="0.25">
      <c r="A149" s="157"/>
      <c r="B149" s="157"/>
      <c r="C149" s="157"/>
      <c r="D149" s="157"/>
      <c r="E149" s="157"/>
      <c r="F149" s="163"/>
      <c r="G149" s="162"/>
      <c r="H149" s="163"/>
      <c r="I149" s="22" t="s">
        <v>21</v>
      </c>
      <c r="J149" s="22" t="s">
        <v>21</v>
      </c>
      <c r="K149" s="22" t="s">
        <v>21</v>
      </c>
      <c r="L149" s="101" t="s">
        <v>146</v>
      </c>
      <c r="M149" s="105">
        <v>269207</v>
      </c>
      <c r="N149" s="165"/>
      <c r="O149" s="165"/>
      <c r="P149" s="165"/>
      <c r="Q149" s="157"/>
      <c r="R149" s="157"/>
      <c r="S149" s="157"/>
      <c r="T149" s="167"/>
      <c r="U149" s="168"/>
      <c r="V149" s="169"/>
      <c r="W149" s="169"/>
      <c r="X149" s="159"/>
      <c r="Y149" s="159"/>
      <c r="Z149" s="159"/>
      <c r="AA149" s="159"/>
      <c r="AB149" s="157"/>
      <c r="AC149" s="157"/>
      <c r="AD149" s="160"/>
      <c r="AE149" s="160"/>
      <c r="AF149" s="161"/>
      <c r="AG149" s="162"/>
      <c r="AH149" s="159"/>
      <c r="AI149" s="159"/>
      <c r="AJ149" s="159"/>
      <c r="AK149" s="158"/>
      <c r="AL149" s="159"/>
      <c r="AM149" s="159"/>
      <c r="AN149" s="159"/>
      <c r="AO149" s="159"/>
      <c r="AP149" s="159"/>
      <c r="AQ149" s="159"/>
      <c r="AR149" s="162"/>
      <c r="AS149" s="157"/>
      <c r="AT149" s="158"/>
      <c r="AU149" s="158"/>
      <c r="AV149" s="158"/>
      <c r="AW149" s="158"/>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row>
    <row r="150" spans="1:141" s="5" customFormat="1" ht="54.95" customHeight="1" x14ac:dyDescent="0.25">
      <c r="A150" s="157"/>
      <c r="B150" s="157"/>
      <c r="C150" s="157"/>
      <c r="D150" s="157"/>
      <c r="E150" s="157"/>
      <c r="F150" s="163"/>
      <c r="G150" s="162"/>
      <c r="H150" s="163"/>
      <c r="I150" s="22" t="s">
        <v>548</v>
      </c>
      <c r="J150" s="22" t="s">
        <v>549</v>
      </c>
      <c r="K150" s="22" t="s">
        <v>550</v>
      </c>
      <c r="L150" s="101"/>
      <c r="M150" s="105">
        <v>201637</v>
      </c>
      <c r="N150" s="166"/>
      <c r="O150" s="166"/>
      <c r="P150" s="166"/>
      <c r="Q150" s="157"/>
      <c r="R150" s="157"/>
      <c r="S150" s="157"/>
      <c r="T150" s="167"/>
      <c r="U150" s="168"/>
      <c r="V150" s="169"/>
      <c r="W150" s="169"/>
      <c r="X150" s="159"/>
      <c r="Y150" s="159"/>
      <c r="Z150" s="159"/>
      <c r="AA150" s="159"/>
      <c r="AB150" s="157"/>
      <c r="AC150" s="157"/>
      <c r="AD150" s="160"/>
      <c r="AE150" s="160"/>
      <c r="AF150" s="161"/>
      <c r="AG150" s="162"/>
      <c r="AH150" s="159"/>
      <c r="AI150" s="159"/>
      <c r="AJ150" s="159"/>
      <c r="AK150" s="158"/>
      <c r="AL150" s="159"/>
      <c r="AM150" s="159"/>
      <c r="AN150" s="159"/>
      <c r="AO150" s="159"/>
      <c r="AP150" s="159"/>
      <c r="AQ150" s="159"/>
      <c r="AR150" s="162"/>
      <c r="AS150" s="157"/>
      <c r="AT150" s="158"/>
      <c r="AU150" s="158"/>
      <c r="AV150" s="158"/>
      <c r="AW150" s="158"/>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row>
    <row r="151" spans="1:141" s="5" customFormat="1" ht="54.95" customHeight="1" x14ac:dyDescent="0.25">
      <c r="A151" s="157" t="s">
        <v>16</v>
      </c>
      <c r="B151" s="157" t="s">
        <v>18</v>
      </c>
      <c r="C151" s="157">
        <v>2017</v>
      </c>
      <c r="D151" s="157" t="s">
        <v>505</v>
      </c>
      <c r="E151" s="157" t="s">
        <v>557</v>
      </c>
      <c r="F151" s="163" t="s">
        <v>556</v>
      </c>
      <c r="G151" s="162" t="s">
        <v>110</v>
      </c>
      <c r="H151" s="163" t="s">
        <v>559</v>
      </c>
      <c r="I151" s="22" t="s">
        <v>21</v>
      </c>
      <c r="J151" s="22" t="s">
        <v>21</v>
      </c>
      <c r="K151" s="22" t="s">
        <v>21</v>
      </c>
      <c r="L151" s="101" t="s">
        <v>367</v>
      </c>
      <c r="M151" s="105">
        <v>46023.348000000005</v>
      </c>
      <c r="N151" s="164" t="s">
        <v>21</v>
      </c>
      <c r="O151" s="164" t="s">
        <v>21</v>
      </c>
      <c r="P151" s="164" t="s">
        <v>21</v>
      </c>
      <c r="Q151" s="157" t="s">
        <v>28</v>
      </c>
      <c r="R151" s="157" t="s">
        <v>10</v>
      </c>
      <c r="S151" s="157" t="s">
        <v>10</v>
      </c>
      <c r="T151" s="167" t="s">
        <v>428</v>
      </c>
      <c r="U151" s="168">
        <v>42951</v>
      </c>
      <c r="V151" s="169">
        <f>W151/1.16</f>
        <v>37748</v>
      </c>
      <c r="W151" s="169">
        <v>43787.68</v>
      </c>
      <c r="X151" s="159" t="s">
        <v>77</v>
      </c>
      <c r="Y151" s="159" t="s">
        <v>78</v>
      </c>
      <c r="Z151" s="159" t="s">
        <v>77</v>
      </c>
      <c r="AA151" s="159" t="s">
        <v>79</v>
      </c>
      <c r="AB151" s="157" t="s">
        <v>559</v>
      </c>
      <c r="AC151" s="159" t="s">
        <v>77</v>
      </c>
      <c r="AD151" s="160" t="s">
        <v>560</v>
      </c>
      <c r="AE151" s="160" t="s">
        <v>561</v>
      </c>
      <c r="AF151" s="161" t="s">
        <v>428</v>
      </c>
      <c r="AG151" s="162" t="s">
        <v>86</v>
      </c>
      <c r="AH151" s="159" t="s">
        <v>89</v>
      </c>
      <c r="AI151" s="159" t="s">
        <v>90</v>
      </c>
      <c r="AJ151" s="159" t="s">
        <v>77</v>
      </c>
      <c r="AK151" s="158" t="s">
        <v>77</v>
      </c>
      <c r="AL151" s="159" t="s">
        <v>77</v>
      </c>
      <c r="AM151" s="159" t="s">
        <v>77</v>
      </c>
      <c r="AN151" s="159" t="s">
        <v>20</v>
      </c>
      <c r="AO151" s="159" t="s">
        <v>20</v>
      </c>
      <c r="AP151" s="159" t="s">
        <v>20</v>
      </c>
      <c r="AQ151" s="159" t="s">
        <v>20</v>
      </c>
      <c r="AR151" s="162" t="s">
        <v>108</v>
      </c>
      <c r="AS151" s="157" t="s">
        <v>120</v>
      </c>
      <c r="AT151" s="158" t="s">
        <v>109</v>
      </c>
      <c r="AU151" s="158" t="s">
        <v>109</v>
      </c>
      <c r="AV151" s="158" t="s">
        <v>109</v>
      </c>
      <c r="AW151" s="158" t="s">
        <v>109</v>
      </c>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row>
    <row r="152" spans="1:141" s="5" customFormat="1" ht="54.95" customHeight="1" x14ac:dyDescent="0.25">
      <c r="A152" s="157"/>
      <c r="B152" s="157"/>
      <c r="C152" s="157"/>
      <c r="D152" s="157"/>
      <c r="E152" s="157"/>
      <c r="F152" s="163"/>
      <c r="G152" s="162"/>
      <c r="H152" s="163"/>
      <c r="I152" s="22" t="s">
        <v>21</v>
      </c>
      <c r="J152" s="22" t="s">
        <v>21</v>
      </c>
      <c r="K152" s="22" t="s">
        <v>21</v>
      </c>
      <c r="L152" s="101" t="s">
        <v>28</v>
      </c>
      <c r="M152" s="105">
        <v>43787.68</v>
      </c>
      <c r="N152" s="165"/>
      <c r="O152" s="165"/>
      <c r="P152" s="165"/>
      <c r="Q152" s="157"/>
      <c r="R152" s="157"/>
      <c r="S152" s="157"/>
      <c r="T152" s="167"/>
      <c r="U152" s="168"/>
      <c r="V152" s="169"/>
      <c r="W152" s="169"/>
      <c r="X152" s="159"/>
      <c r="Y152" s="159"/>
      <c r="Z152" s="159"/>
      <c r="AA152" s="159"/>
      <c r="AB152" s="157"/>
      <c r="AC152" s="157"/>
      <c r="AD152" s="160"/>
      <c r="AE152" s="160"/>
      <c r="AF152" s="161"/>
      <c r="AG152" s="162"/>
      <c r="AH152" s="159"/>
      <c r="AI152" s="159"/>
      <c r="AJ152" s="159"/>
      <c r="AK152" s="158"/>
      <c r="AL152" s="159"/>
      <c r="AM152" s="159"/>
      <c r="AN152" s="159"/>
      <c r="AO152" s="159"/>
      <c r="AP152" s="159"/>
      <c r="AQ152" s="159"/>
      <c r="AR152" s="162"/>
      <c r="AS152" s="157"/>
      <c r="AT152" s="158"/>
      <c r="AU152" s="158"/>
      <c r="AV152" s="158"/>
      <c r="AW152" s="158"/>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row>
    <row r="153" spans="1:141" s="5" customFormat="1" ht="54.95" customHeight="1" x14ac:dyDescent="0.25">
      <c r="A153" s="157"/>
      <c r="B153" s="157"/>
      <c r="C153" s="157"/>
      <c r="D153" s="157"/>
      <c r="E153" s="157"/>
      <c r="F153" s="163"/>
      <c r="G153" s="162"/>
      <c r="H153" s="163"/>
      <c r="I153" s="22" t="s">
        <v>21</v>
      </c>
      <c r="J153" s="22" t="s">
        <v>21</v>
      </c>
      <c r="K153" s="22" t="s">
        <v>21</v>
      </c>
      <c r="L153" s="101" t="s">
        <v>35</v>
      </c>
      <c r="M153" s="105">
        <v>44225.58</v>
      </c>
      <c r="N153" s="166"/>
      <c r="O153" s="166"/>
      <c r="P153" s="166"/>
      <c r="Q153" s="157"/>
      <c r="R153" s="157"/>
      <c r="S153" s="157"/>
      <c r="T153" s="167"/>
      <c r="U153" s="168"/>
      <c r="V153" s="169"/>
      <c r="W153" s="169"/>
      <c r="X153" s="159"/>
      <c r="Y153" s="159"/>
      <c r="Z153" s="159"/>
      <c r="AA153" s="159"/>
      <c r="AB153" s="157"/>
      <c r="AC153" s="157"/>
      <c r="AD153" s="160"/>
      <c r="AE153" s="160"/>
      <c r="AF153" s="161"/>
      <c r="AG153" s="162"/>
      <c r="AH153" s="159"/>
      <c r="AI153" s="159"/>
      <c r="AJ153" s="159"/>
      <c r="AK153" s="158"/>
      <c r="AL153" s="159"/>
      <c r="AM153" s="159"/>
      <c r="AN153" s="159"/>
      <c r="AO153" s="159"/>
      <c r="AP153" s="159"/>
      <c r="AQ153" s="159"/>
      <c r="AR153" s="162"/>
      <c r="AS153" s="157"/>
      <c r="AT153" s="158"/>
      <c r="AU153" s="158"/>
      <c r="AV153" s="158"/>
      <c r="AW153" s="158"/>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row>
    <row r="154" spans="1:141" s="5" customFormat="1" ht="54.95" customHeight="1" x14ac:dyDescent="0.25">
      <c r="A154" s="157" t="s">
        <v>16</v>
      </c>
      <c r="B154" s="157" t="s">
        <v>18</v>
      </c>
      <c r="C154" s="157">
        <v>2017</v>
      </c>
      <c r="D154" s="157" t="s">
        <v>505</v>
      </c>
      <c r="E154" s="157" t="s">
        <v>564</v>
      </c>
      <c r="F154" s="163" t="s">
        <v>562</v>
      </c>
      <c r="G154" s="162" t="s">
        <v>110</v>
      </c>
      <c r="H154" s="163" t="s">
        <v>563</v>
      </c>
      <c r="I154" s="22" t="s">
        <v>344</v>
      </c>
      <c r="J154" s="22" t="s">
        <v>342</v>
      </c>
      <c r="K154" s="22" t="s">
        <v>343</v>
      </c>
      <c r="L154" s="101"/>
      <c r="M154" s="105">
        <v>459740.48</v>
      </c>
      <c r="N154" s="164" t="s">
        <v>21</v>
      </c>
      <c r="O154" s="164" t="s">
        <v>21</v>
      </c>
      <c r="P154" s="164" t="s">
        <v>21</v>
      </c>
      <c r="Q154" s="157" t="s">
        <v>35</v>
      </c>
      <c r="R154" s="157" t="s">
        <v>11</v>
      </c>
      <c r="S154" s="157" t="s">
        <v>11</v>
      </c>
      <c r="T154" s="167" t="s">
        <v>566</v>
      </c>
      <c r="U154" s="168">
        <v>42957</v>
      </c>
      <c r="V154" s="169">
        <f>W154/1.16</f>
        <v>360000</v>
      </c>
      <c r="W154" s="169">
        <v>417600</v>
      </c>
      <c r="X154" s="159" t="s">
        <v>77</v>
      </c>
      <c r="Y154" s="159" t="s">
        <v>78</v>
      </c>
      <c r="Z154" s="159" t="s">
        <v>77</v>
      </c>
      <c r="AA154" s="159" t="s">
        <v>79</v>
      </c>
      <c r="AB154" s="157" t="s">
        <v>563</v>
      </c>
      <c r="AC154" s="159">
        <f>V154*0.15</f>
        <v>54000</v>
      </c>
      <c r="AD154" s="160" t="s">
        <v>560</v>
      </c>
      <c r="AE154" s="160" t="s">
        <v>546</v>
      </c>
      <c r="AF154" s="161" t="s">
        <v>566</v>
      </c>
      <c r="AG154" s="162" t="s">
        <v>86</v>
      </c>
      <c r="AH154" s="159" t="s">
        <v>89</v>
      </c>
      <c r="AI154" s="159" t="s">
        <v>90</v>
      </c>
      <c r="AJ154" s="159" t="s">
        <v>77</v>
      </c>
      <c r="AK154" s="158" t="s">
        <v>77</v>
      </c>
      <c r="AL154" s="159" t="s">
        <v>77</v>
      </c>
      <c r="AM154" s="159" t="s">
        <v>77</v>
      </c>
      <c r="AN154" s="159" t="s">
        <v>20</v>
      </c>
      <c r="AO154" s="159" t="s">
        <v>20</v>
      </c>
      <c r="AP154" s="159" t="s">
        <v>20</v>
      </c>
      <c r="AQ154" s="159" t="s">
        <v>20</v>
      </c>
      <c r="AR154" s="162" t="s">
        <v>108</v>
      </c>
      <c r="AS154" s="157" t="s">
        <v>116</v>
      </c>
      <c r="AT154" s="158" t="s">
        <v>109</v>
      </c>
      <c r="AU154" s="158" t="s">
        <v>109</v>
      </c>
      <c r="AV154" s="158" t="s">
        <v>109</v>
      </c>
      <c r="AW154" s="158" t="s">
        <v>109</v>
      </c>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row>
    <row r="155" spans="1:141" s="5" customFormat="1" ht="54.95" customHeight="1" x14ac:dyDescent="0.25">
      <c r="A155" s="157"/>
      <c r="B155" s="157"/>
      <c r="C155" s="157"/>
      <c r="D155" s="157"/>
      <c r="E155" s="157"/>
      <c r="F155" s="163"/>
      <c r="G155" s="162"/>
      <c r="H155" s="163"/>
      <c r="I155" s="22" t="s">
        <v>21</v>
      </c>
      <c r="J155" s="22" t="s">
        <v>21</v>
      </c>
      <c r="K155" s="22" t="s">
        <v>21</v>
      </c>
      <c r="L155" s="101" t="s">
        <v>35</v>
      </c>
      <c r="M155" s="105">
        <v>417600</v>
      </c>
      <c r="N155" s="165"/>
      <c r="O155" s="165"/>
      <c r="P155" s="165"/>
      <c r="Q155" s="157"/>
      <c r="R155" s="157"/>
      <c r="S155" s="157"/>
      <c r="T155" s="167"/>
      <c r="U155" s="168"/>
      <c r="V155" s="169"/>
      <c r="W155" s="169"/>
      <c r="X155" s="159"/>
      <c r="Y155" s="159"/>
      <c r="Z155" s="159"/>
      <c r="AA155" s="159"/>
      <c r="AB155" s="157"/>
      <c r="AC155" s="157"/>
      <c r="AD155" s="160"/>
      <c r="AE155" s="160"/>
      <c r="AF155" s="161"/>
      <c r="AG155" s="162"/>
      <c r="AH155" s="159"/>
      <c r="AI155" s="159"/>
      <c r="AJ155" s="159"/>
      <c r="AK155" s="158"/>
      <c r="AL155" s="159"/>
      <c r="AM155" s="159"/>
      <c r="AN155" s="159"/>
      <c r="AO155" s="159"/>
      <c r="AP155" s="159"/>
      <c r="AQ155" s="159"/>
      <c r="AR155" s="162"/>
      <c r="AS155" s="157"/>
      <c r="AT155" s="158"/>
      <c r="AU155" s="158"/>
      <c r="AV155" s="158"/>
      <c r="AW155" s="158"/>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row>
    <row r="156" spans="1:141" s="5" customFormat="1" ht="54.95" customHeight="1" x14ac:dyDescent="0.25">
      <c r="A156" s="157"/>
      <c r="B156" s="157"/>
      <c r="C156" s="157"/>
      <c r="D156" s="157"/>
      <c r="E156" s="157"/>
      <c r="F156" s="163"/>
      <c r="G156" s="162"/>
      <c r="H156" s="163"/>
      <c r="I156" s="22" t="s">
        <v>21</v>
      </c>
      <c r="J156" s="22" t="s">
        <v>21</v>
      </c>
      <c r="K156" s="22" t="s">
        <v>21</v>
      </c>
      <c r="L156" s="101" t="s">
        <v>565</v>
      </c>
      <c r="M156" s="105">
        <v>467712</v>
      </c>
      <c r="N156" s="166"/>
      <c r="O156" s="166"/>
      <c r="P156" s="166"/>
      <c r="Q156" s="157"/>
      <c r="R156" s="157"/>
      <c r="S156" s="157"/>
      <c r="T156" s="167"/>
      <c r="U156" s="168"/>
      <c r="V156" s="169"/>
      <c r="W156" s="169"/>
      <c r="X156" s="159"/>
      <c r="Y156" s="159"/>
      <c r="Z156" s="159"/>
      <c r="AA156" s="159"/>
      <c r="AB156" s="157"/>
      <c r="AC156" s="157"/>
      <c r="AD156" s="160"/>
      <c r="AE156" s="160"/>
      <c r="AF156" s="161"/>
      <c r="AG156" s="162"/>
      <c r="AH156" s="159"/>
      <c r="AI156" s="159"/>
      <c r="AJ156" s="159"/>
      <c r="AK156" s="158"/>
      <c r="AL156" s="159"/>
      <c r="AM156" s="159"/>
      <c r="AN156" s="159"/>
      <c r="AO156" s="159"/>
      <c r="AP156" s="159"/>
      <c r="AQ156" s="159"/>
      <c r="AR156" s="162"/>
      <c r="AS156" s="157"/>
      <c r="AT156" s="158"/>
      <c r="AU156" s="158"/>
      <c r="AV156" s="158"/>
      <c r="AW156" s="158"/>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row>
    <row r="157" spans="1:141" s="5" customFormat="1" ht="127.5" x14ac:dyDescent="0.25">
      <c r="A157" s="101" t="s">
        <v>16</v>
      </c>
      <c r="B157" s="101" t="s">
        <v>18</v>
      </c>
      <c r="C157" s="101">
        <v>2017</v>
      </c>
      <c r="D157" s="101" t="s">
        <v>505</v>
      </c>
      <c r="E157" s="101" t="s">
        <v>568</v>
      </c>
      <c r="F157" s="102" t="s">
        <v>567</v>
      </c>
      <c r="G157" s="100" t="s">
        <v>110</v>
      </c>
      <c r="H157" s="102" t="s">
        <v>569</v>
      </c>
      <c r="I157" s="22" t="s">
        <v>21</v>
      </c>
      <c r="J157" s="22" t="s">
        <v>21</v>
      </c>
      <c r="K157" s="22" t="s">
        <v>21</v>
      </c>
      <c r="L157" s="101" t="s">
        <v>25</v>
      </c>
      <c r="M157" s="105">
        <v>141584.95999999999</v>
      </c>
      <c r="N157" s="101" t="s">
        <v>22</v>
      </c>
      <c r="O157" s="101" t="s">
        <v>22</v>
      </c>
      <c r="P157" s="101" t="s">
        <v>22</v>
      </c>
      <c r="Q157" s="101" t="s">
        <v>1</v>
      </c>
      <c r="R157" s="101" t="s">
        <v>11</v>
      </c>
      <c r="S157" s="101" t="s">
        <v>11</v>
      </c>
      <c r="T157" s="103" t="s">
        <v>570</v>
      </c>
      <c r="U157" s="104">
        <v>42961</v>
      </c>
      <c r="V157" s="105">
        <f t="shared" ref="V157" si="7">W157/1.16</f>
        <v>122056</v>
      </c>
      <c r="W157" s="105">
        <v>141584.95999999999</v>
      </c>
      <c r="X157" s="99" t="s">
        <v>77</v>
      </c>
      <c r="Y157" s="99" t="s">
        <v>78</v>
      </c>
      <c r="Z157" s="99" t="s">
        <v>77</v>
      </c>
      <c r="AA157" s="99" t="s">
        <v>79</v>
      </c>
      <c r="AB157" s="101" t="s">
        <v>569</v>
      </c>
      <c r="AC157" s="99" t="s">
        <v>77</v>
      </c>
      <c r="AD157" s="101" t="s">
        <v>113</v>
      </c>
      <c r="AE157" s="101" t="s">
        <v>113</v>
      </c>
      <c r="AF157" s="107" t="s">
        <v>570</v>
      </c>
      <c r="AG157" s="98" t="s">
        <v>86</v>
      </c>
      <c r="AH157" s="99" t="s">
        <v>89</v>
      </c>
      <c r="AI157" s="99" t="s">
        <v>90</v>
      </c>
      <c r="AJ157" s="99" t="s">
        <v>77</v>
      </c>
      <c r="AK157" s="100" t="s">
        <v>77</v>
      </c>
      <c r="AL157" s="99" t="s">
        <v>77</v>
      </c>
      <c r="AM157" s="99" t="s">
        <v>77</v>
      </c>
      <c r="AN157" s="99" t="s">
        <v>20</v>
      </c>
      <c r="AO157" s="101" t="s">
        <v>20</v>
      </c>
      <c r="AP157" s="101" t="s">
        <v>20</v>
      </c>
      <c r="AQ157" s="104" t="s">
        <v>20</v>
      </c>
      <c r="AR157" s="98" t="s">
        <v>108</v>
      </c>
      <c r="AS157" s="99" t="s">
        <v>116</v>
      </c>
      <c r="AT157" s="100" t="s">
        <v>109</v>
      </c>
      <c r="AU157" s="100" t="s">
        <v>109</v>
      </c>
      <c r="AV157" s="100" t="s">
        <v>109</v>
      </c>
      <c r="AW157" s="100" t="s">
        <v>109</v>
      </c>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row>
    <row r="158" spans="1:141" s="5" customFormat="1" ht="127.5" x14ac:dyDescent="0.25">
      <c r="A158" s="101" t="s">
        <v>16</v>
      </c>
      <c r="B158" s="101" t="s">
        <v>18</v>
      </c>
      <c r="C158" s="101">
        <v>2017</v>
      </c>
      <c r="D158" s="101" t="s">
        <v>505</v>
      </c>
      <c r="E158" s="101" t="s">
        <v>571</v>
      </c>
      <c r="F158" s="102" t="s">
        <v>572</v>
      </c>
      <c r="G158" s="98" t="s">
        <v>110</v>
      </c>
      <c r="H158" s="102" t="s">
        <v>573</v>
      </c>
      <c r="I158" s="22" t="s">
        <v>574</v>
      </c>
      <c r="J158" s="22" t="s">
        <v>575</v>
      </c>
      <c r="K158" s="22" t="s">
        <v>576</v>
      </c>
      <c r="L158" s="101"/>
      <c r="M158" s="105">
        <v>459740.48</v>
      </c>
      <c r="N158" s="108" t="s">
        <v>574</v>
      </c>
      <c r="O158" s="108" t="s">
        <v>575</v>
      </c>
      <c r="P158" s="108" t="s">
        <v>576</v>
      </c>
      <c r="Q158" s="101"/>
      <c r="R158" s="101" t="s">
        <v>13</v>
      </c>
      <c r="S158" s="101" t="s">
        <v>13</v>
      </c>
      <c r="T158" s="103" t="s">
        <v>577</v>
      </c>
      <c r="U158" s="104">
        <v>42957</v>
      </c>
      <c r="V158" s="105">
        <f>W158/1.16</f>
        <v>209444.00000000003</v>
      </c>
      <c r="W158" s="105">
        <v>242955.04</v>
      </c>
      <c r="X158" s="99" t="s">
        <v>77</v>
      </c>
      <c r="Y158" s="99" t="s">
        <v>78</v>
      </c>
      <c r="Z158" s="99" t="s">
        <v>77</v>
      </c>
      <c r="AA158" s="99" t="s">
        <v>79</v>
      </c>
      <c r="AB158" s="101" t="s">
        <v>578</v>
      </c>
      <c r="AC158" s="99">
        <f>V158*0.15</f>
        <v>31416.600000000002</v>
      </c>
      <c r="AD158" s="106" t="s">
        <v>579</v>
      </c>
      <c r="AE158" s="106" t="s">
        <v>580</v>
      </c>
      <c r="AF158" s="107" t="s">
        <v>577</v>
      </c>
      <c r="AG158" s="98" t="s">
        <v>86</v>
      </c>
      <c r="AH158" s="99" t="s">
        <v>89</v>
      </c>
      <c r="AI158" s="99" t="s">
        <v>90</v>
      </c>
      <c r="AJ158" s="99" t="s">
        <v>77</v>
      </c>
      <c r="AK158" s="100" t="s">
        <v>77</v>
      </c>
      <c r="AL158" s="99" t="s">
        <v>77</v>
      </c>
      <c r="AM158" s="99" t="s">
        <v>77</v>
      </c>
      <c r="AN158" s="99" t="s">
        <v>20</v>
      </c>
      <c r="AO158" s="99" t="s">
        <v>20</v>
      </c>
      <c r="AP158" s="99" t="s">
        <v>20</v>
      </c>
      <c r="AQ158" s="99" t="s">
        <v>20</v>
      </c>
      <c r="AR158" s="98" t="s">
        <v>108</v>
      </c>
      <c r="AS158" s="101" t="s">
        <v>581</v>
      </c>
      <c r="AT158" s="100" t="s">
        <v>109</v>
      </c>
      <c r="AU158" s="100" t="s">
        <v>109</v>
      </c>
      <c r="AV158" s="100" t="s">
        <v>109</v>
      </c>
      <c r="AW158" s="100" t="s">
        <v>109</v>
      </c>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row>
    <row r="159" spans="1:141" s="5" customFormat="1" ht="80.099999999999994" customHeight="1" x14ac:dyDescent="0.25">
      <c r="A159" s="157" t="s">
        <v>16</v>
      </c>
      <c r="B159" s="157" t="s">
        <v>17</v>
      </c>
      <c r="C159" s="157">
        <v>2017</v>
      </c>
      <c r="D159" s="157" t="s">
        <v>505</v>
      </c>
      <c r="E159" s="157" t="s">
        <v>582</v>
      </c>
      <c r="F159" s="163" t="s">
        <v>583</v>
      </c>
      <c r="G159" s="162" t="s">
        <v>110</v>
      </c>
      <c r="H159" s="163" t="s">
        <v>584</v>
      </c>
      <c r="I159" s="22" t="s">
        <v>21</v>
      </c>
      <c r="J159" s="22" t="s">
        <v>21</v>
      </c>
      <c r="K159" s="22" t="s">
        <v>21</v>
      </c>
      <c r="L159" s="101" t="s">
        <v>384</v>
      </c>
      <c r="M159" s="105">
        <v>400200</v>
      </c>
      <c r="N159" s="164" t="s">
        <v>21</v>
      </c>
      <c r="O159" s="164" t="s">
        <v>21</v>
      </c>
      <c r="P159" s="164" t="s">
        <v>21</v>
      </c>
      <c r="Q159" s="157" t="s">
        <v>385</v>
      </c>
      <c r="R159" s="157" t="s">
        <v>11</v>
      </c>
      <c r="S159" s="157" t="s">
        <v>11</v>
      </c>
      <c r="T159" s="167" t="s">
        <v>586</v>
      </c>
      <c r="U159" s="168">
        <v>42962</v>
      </c>
      <c r="V159" s="169">
        <f>W159/1.16</f>
        <v>264600</v>
      </c>
      <c r="W159" s="169">
        <v>306936</v>
      </c>
      <c r="X159" s="159" t="s">
        <v>77</v>
      </c>
      <c r="Y159" s="159" t="s">
        <v>78</v>
      </c>
      <c r="Z159" s="159" t="s">
        <v>77</v>
      </c>
      <c r="AA159" s="159" t="s">
        <v>79</v>
      </c>
      <c r="AB159" s="157" t="s">
        <v>584</v>
      </c>
      <c r="AC159" s="159">
        <f>V159*0.15</f>
        <v>39690</v>
      </c>
      <c r="AD159" s="160" t="s">
        <v>587</v>
      </c>
      <c r="AE159" s="160" t="s">
        <v>504</v>
      </c>
      <c r="AF159" s="161" t="s">
        <v>586</v>
      </c>
      <c r="AG159" s="162" t="s">
        <v>86</v>
      </c>
      <c r="AH159" s="159" t="s">
        <v>89</v>
      </c>
      <c r="AI159" s="159" t="s">
        <v>90</v>
      </c>
      <c r="AJ159" s="159" t="s">
        <v>77</v>
      </c>
      <c r="AK159" s="158" t="s">
        <v>77</v>
      </c>
      <c r="AL159" s="159" t="s">
        <v>77</v>
      </c>
      <c r="AM159" s="159" t="s">
        <v>77</v>
      </c>
      <c r="AN159" s="159" t="s">
        <v>20</v>
      </c>
      <c r="AO159" s="159" t="s">
        <v>20</v>
      </c>
      <c r="AP159" s="159" t="s">
        <v>20</v>
      </c>
      <c r="AQ159" s="159" t="s">
        <v>20</v>
      </c>
      <c r="AR159" s="162" t="s">
        <v>108</v>
      </c>
      <c r="AS159" s="157" t="s">
        <v>116</v>
      </c>
      <c r="AT159" s="158" t="s">
        <v>109</v>
      </c>
      <c r="AU159" s="158" t="s">
        <v>109</v>
      </c>
      <c r="AV159" s="158" t="s">
        <v>109</v>
      </c>
      <c r="AW159" s="158" t="s">
        <v>109</v>
      </c>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row>
    <row r="160" spans="1:141" s="5" customFormat="1" ht="80.099999999999994" customHeight="1" x14ac:dyDescent="0.25">
      <c r="A160" s="157"/>
      <c r="B160" s="157"/>
      <c r="C160" s="157"/>
      <c r="D160" s="157"/>
      <c r="E160" s="157"/>
      <c r="F160" s="163"/>
      <c r="G160" s="162"/>
      <c r="H160" s="163"/>
      <c r="I160" s="22" t="s">
        <v>585</v>
      </c>
      <c r="J160" s="22" t="s">
        <v>386</v>
      </c>
      <c r="K160" s="22" t="s">
        <v>206</v>
      </c>
      <c r="L160" s="101"/>
      <c r="M160" s="105">
        <v>388600</v>
      </c>
      <c r="N160" s="165"/>
      <c r="O160" s="165"/>
      <c r="P160" s="165"/>
      <c r="Q160" s="157"/>
      <c r="R160" s="157"/>
      <c r="S160" s="157"/>
      <c r="T160" s="167"/>
      <c r="U160" s="168"/>
      <c r="V160" s="169"/>
      <c r="W160" s="169"/>
      <c r="X160" s="159"/>
      <c r="Y160" s="159"/>
      <c r="Z160" s="159"/>
      <c r="AA160" s="159"/>
      <c r="AB160" s="157"/>
      <c r="AC160" s="157"/>
      <c r="AD160" s="160"/>
      <c r="AE160" s="160"/>
      <c r="AF160" s="161"/>
      <c r="AG160" s="162"/>
      <c r="AH160" s="159"/>
      <c r="AI160" s="159"/>
      <c r="AJ160" s="159"/>
      <c r="AK160" s="158"/>
      <c r="AL160" s="159"/>
      <c r="AM160" s="159"/>
      <c r="AN160" s="159"/>
      <c r="AO160" s="159"/>
      <c r="AP160" s="159"/>
      <c r="AQ160" s="159"/>
      <c r="AR160" s="162"/>
      <c r="AS160" s="157"/>
      <c r="AT160" s="158"/>
      <c r="AU160" s="158"/>
      <c r="AV160" s="158"/>
      <c r="AW160" s="158"/>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row>
    <row r="161" spans="1:141" s="5" customFormat="1" ht="80.099999999999994" customHeight="1" x14ac:dyDescent="0.25">
      <c r="A161" s="157"/>
      <c r="B161" s="157"/>
      <c r="C161" s="157"/>
      <c r="D161" s="157"/>
      <c r="E161" s="157"/>
      <c r="F161" s="163"/>
      <c r="G161" s="162"/>
      <c r="H161" s="163"/>
      <c r="I161" s="22" t="s">
        <v>21</v>
      </c>
      <c r="J161" s="22" t="s">
        <v>21</v>
      </c>
      <c r="K161" s="22" t="s">
        <v>21</v>
      </c>
      <c r="L161" s="101" t="s">
        <v>385</v>
      </c>
      <c r="M161" s="105">
        <v>341040</v>
      </c>
      <c r="N161" s="166"/>
      <c r="O161" s="166"/>
      <c r="P161" s="166"/>
      <c r="Q161" s="157"/>
      <c r="R161" s="157"/>
      <c r="S161" s="157"/>
      <c r="T161" s="167"/>
      <c r="U161" s="168"/>
      <c r="V161" s="169"/>
      <c r="W161" s="169"/>
      <c r="X161" s="159"/>
      <c r="Y161" s="159"/>
      <c r="Z161" s="159"/>
      <c r="AA161" s="159"/>
      <c r="AB161" s="157"/>
      <c r="AC161" s="157"/>
      <c r="AD161" s="160"/>
      <c r="AE161" s="160"/>
      <c r="AF161" s="161"/>
      <c r="AG161" s="162"/>
      <c r="AH161" s="159"/>
      <c r="AI161" s="159"/>
      <c r="AJ161" s="159"/>
      <c r="AK161" s="158"/>
      <c r="AL161" s="159"/>
      <c r="AM161" s="159"/>
      <c r="AN161" s="159"/>
      <c r="AO161" s="159"/>
      <c r="AP161" s="159"/>
      <c r="AQ161" s="159"/>
      <c r="AR161" s="162"/>
      <c r="AS161" s="157"/>
      <c r="AT161" s="158"/>
      <c r="AU161" s="158"/>
      <c r="AV161" s="158"/>
      <c r="AW161" s="158"/>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row>
    <row r="162" spans="1:141" s="5" customFormat="1" ht="140.25" x14ac:dyDescent="0.25">
      <c r="A162" s="101" t="s">
        <v>16</v>
      </c>
      <c r="B162" s="101" t="s">
        <v>18</v>
      </c>
      <c r="C162" s="101">
        <v>2017</v>
      </c>
      <c r="D162" s="101" t="s">
        <v>505</v>
      </c>
      <c r="E162" s="101" t="s">
        <v>588</v>
      </c>
      <c r="F162" s="102" t="s">
        <v>589</v>
      </c>
      <c r="G162" s="98" t="s">
        <v>110</v>
      </c>
      <c r="H162" s="102" t="s">
        <v>590</v>
      </c>
      <c r="I162" s="22" t="s">
        <v>376</v>
      </c>
      <c r="J162" s="22" t="s">
        <v>374</v>
      </c>
      <c r="K162" s="22" t="s">
        <v>375</v>
      </c>
      <c r="L162" s="101"/>
      <c r="M162" s="105">
        <v>194822</v>
      </c>
      <c r="N162" s="22" t="s">
        <v>376</v>
      </c>
      <c r="O162" s="22" t="s">
        <v>374</v>
      </c>
      <c r="P162" s="22" t="s">
        <v>375</v>
      </c>
      <c r="Q162" s="101"/>
      <c r="R162" s="101" t="s">
        <v>12</v>
      </c>
      <c r="S162" s="101" t="s">
        <v>12</v>
      </c>
      <c r="T162" s="103" t="s">
        <v>499</v>
      </c>
      <c r="U162" s="104">
        <v>42961</v>
      </c>
      <c r="V162" s="105">
        <f>W162/1.16</f>
        <v>167950</v>
      </c>
      <c r="W162" s="105">
        <v>194822</v>
      </c>
      <c r="X162" s="99" t="s">
        <v>77</v>
      </c>
      <c r="Y162" s="99" t="s">
        <v>78</v>
      </c>
      <c r="Z162" s="99" t="s">
        <v>77</v>
      </c>
      <c r="AA162" s="99" t="s">
        <v>79</v>
      </c>
      <c r="AB162" s="101" t="s">
        <v>590</v>
      </c>
      <c r="AC162" s="99">
        <f>V162*0.15</f>
        <v>25192.5</v>
      </c>
      <c r="AD162" s="106" t="s">
        <v>591</v>
      </c>
      <c r="AE162" s="106" t="s">
        <v>592</v>
      </c>
      <c r="AF162" s="107" t="s">
        <v>499</v>
      </c>
      <c r="AG162" s="98" t="s">
        <v>86</v>
      </c>
      <c r="AH162" s="99" t="s">
        <v>89</v>
      </c>
      <c r="AI162" s="99" t="s">
        <v>90</v>
      </c>
      <c r="AJ162" s="99" t="s">
        <v>77</v>
      </c>
      <c r="AK162" s="100" t="s">
        <v>77</v>
      </c>
      <c r="AL162" s="99" t="s">
        <v>77</v>
      </c>
      <c r="AM162" s="99" t="s">
        <v>77</v>
      </c>
      <c r="AN162" s="99" t="s">
        <v>20</v>
      </c>
      <c r="AO162" s="99" t="s">
        <v>20</v>
      </c>
      <c r="AP162" s="99" t="s">
        <v>20</v>
      </c>
      <c r="AQ162" s="99" t="s">
        <v>20</v>
      </c>
      <c r="AR162" s="98" t="s">
        <v>108</v>
      </c>
      <c r="AS162" s="101" t="s">
        <v>520</v>
      </c>
      <c r="AT162" s="100" t="s">
        <v>109</v>
      </c>
      <c r="AU162" s="100" t="s">
        <v>109</v>
      </c>
      <c r="AV162" s="100" t="s">
        <v>109</v>
      </c>
      <c r="AW162" s="100" t="s">
        <v>109</v>
      </c>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row>
    <row r="163" spans="1:141" s="5" customFormat="1" ht="139.5" customHeight="1" x14ac:dyDescent="0.25">
      <c r="A163" s="101" t="s">
        <v>16</v>
      </c>
      <c r="B163" s="101" t="s">
        <v>18</v>
      </c>
      <c r="C163" s="101">
        <v>2017</v>
      </c>
      <c r="D163" s="101" t="s">
        <v>505</v>
      </c>
      <c r="E163" s="101" t="s">
        <v>566</v>
      </c>
      <c r="F163" s="102" t="s">
        <v>593</v>
      </c>
      <c r="G163" s="97" t="s">
        <v>110</v>
      </c>
      <c r="H163" s="102" t="s">
        <v>594</v>
      </c>
      <c r="I163" s="101" t="s">
        <v>21</v>
      </c>
      <c r="J163" s="101" t="s">
        <v>21</v>
      </c>
      <c r="K163" s="101" t="s">
        <v>21</v>
      </c>
      <c r="L163" s="101" t="s">
        <v>437</v>
      </c>
      <c r="M163" s="105">
        <v>79273.703999999998</v>
      </c>
      <c r="N163" s="101" t="s">
        <v>21</v>
      </c>
      <c r="O163" s="101" t="s">
        <v>21</v>
      </c>
      <c r="P163" s="101" t="s">
        <v>21</v>
      </c>
      <c r="Q163" s="101" t="s">
        <v>437</v>
      </c>
      <c r="R163" s="101" t="s">
        <v>13</v>
      </c>
      <c r="S163" s="101" t="s">
        <v>13</v>
      </c>
      <c r="T163" s="96" t="s">
        <v>364</v>
      </c>
      <c r="U163" s="104">
        <v>42975</v>
      </c>
      <c r="V163" s="105">
        <f t="shared" ref="V163" si="8">W163/1.16</f>
        <v>68339.400000000009</v>
      </c>
      <c r="W163" s="105">
        <v>79273.703999999998</v>
      </c>
      <c r="X163" s="99" t="s">
        <v>77</v>
      </c>
      <c r="Y163" s="99" t="s">
        <v>78</v>
      </c>
      <c r="Z163" s="99" t="s">
        <v>77</v>
      </c>
      <c r="AA163" s="99" t="s">
        <v>79</v>
      </c>
      <c r="AB163" s="101" t="s">
        <v>594</v>
      </c>
      <c r="AC163" s="99" t="s">
        <v>77</v>
      </c>
      <c r="AD163" s="106" t="s">
        <v>610</v>
      </c>
      <c r="AE163" s="106" t="s">
        <v>611</v>
      </c>
      <c r="AF163" s="107" t="s">
        <v>364</v>
      </c>
      <c r="AG163" s="97" t="s">
        <v>86</v>
      </c>
      <c r="AH163" s="99" t="s">
        <v>89</v>
      </c>
      <c r="AI163" s="99" t="s">
        <v>90</v>
      </c>
      <c r="AJ163" s="99" t="s">
        <v>77</v>
      </c>
      <c r="AK163" s="100" t="s">
        <v>77</v>
      </c>
      <c r="AL163" s="99" t="s">
        <v>77</v>
      </c>
      <c r="AM163" s="99" t="s">
        <v>77</v>
      </c>
      <c r="AN163" s="99" t="s">
        <v>20</v>
      </c>
      <c r="AO163" s="99" t="s">
        <v>20</v>
      </c>
      <c r="AP163" s="99" t="s">
        <v>20</v>
      </c>
      <c r="AQ163" s="99" t="s">
        <v>20</v>
      </c>
      <c r="AR163" s="98" t="s">
        <v>108</v>
      </c>
      <c r="AS163" s="101" t="s">
        <v>581</v>
      </c>
      <c r="AT163" s="100" t="s">
        <v>109</v>
      </c>
      <c r="AU163" s="100" t="s">
        <v>109</v>
      </c>
      <c r="AV163" s="100" t="s">
        <v>109</v>
      </c>
      <c r="AW163" s="100" t="s">
        <v>109</v>
      </c>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row>
    <row r="164" spans="1:141" s="5" customFormat="1" ht="139.5" customHeight="1" x14ac:dyDescent="0.25">
      <c r="A164" s="101" t="s">
        <v>16</v>
      </c>
      <c r="B164" s="101" t="s">
        <v>18</v>
      </c>
      <c r="C164" s="101">
        <v>2017</v>
      </c>
      <c r="D164" s="101" t="s">
        <v>505</v>
      </c>
      <c r="E164" s="101" t="s">
        <v>566</v>
      </c>
      <c r="F164" s="102" t="s">
        <v>593</v>
      </c>
      <c r="G164" s="97" t="s">
        <v>110</v>
      </c>
      <c r="H164" s="102" t="s">
        <v>594</v>
      </c>
      <c r="I164" s="101" t="s">
        <v>598</v>
      </c>
      <c r="J164" s="101" t="s">
        <v>599</v>
      </c>
      <c r="K164" s="101" t="s">
        <v>600</v>
      </c>
      <c r="L164" s="101"/>
      <c r="M164" s="105">
        <v>170279.3</v>
      </c>
      <c r="N164" s="101" t="s">
        <v>598</v>
      </c>
      <c r="O164" s="101" t="s">
        <v>599</v>
      </c>
      <c r="P164" s="101" t="s">
        <v>600</v>
      </c>
      <c r="Q164" s="101"/>
      <c r="R164" s="101" t="s">
        <v>13</v>
      </c>
      <c r="S164" s="101" t="s">
        <v>13</v>
      </c>
      <c r="T164" s="96" t="s">
        <v>433</v>
      </c>
      <c r="U164" s="104">
        <v>42975</v>
      </c>
      <c r="V164" s="105">
        <f t="shared" ref="V164:V170" si="9">W164/1.16</f>
        <v>146792.5</v>
      </c>
      <c r="W164" s="105">
        <v>170279.3</v>
      </c>
      <c r="X164" s="99" t="s">
        <v>77</v>
      </c>
      <c r="Y164" s="99" t="s">
        <v>78</v>
      </c>
      <c r="Z164" s="99" t="s">
        <v>77</v>
      </c>
      <c r="AA164" s="99" t="s">
        <v>79</v>
      </c>
      <c r="AB164" s="101" t="s">
        <v>594</v>
      </c>
      <c r="AC164" s="99">
        <f t="shared" ref="AC164:AC169" si="10">V164*0.15</f>
        <v>22018.875</v>
      </c>
      <c r="AD164" s="106" t="s">
        <v>610</v>
      </c>
      <c r="AE164" s="106" t="s">
        <v>611</v>
      </c>
      <c r="AF164" s="107" t="s">
        <v>433</v>
      </c>
      <c r="AG164" s="97" t="s">
        <v>86</v>
      </c>
      <c r="AH164" s="99" t="s">
        <v>89</v>
      </c>
      <c r="AI164" s="99" t="s">
        <v>90</v>
      </c>
      <c r="AJ164" s="99" t="s">
        <v>77</v>
      </c>
      <c r="AK164" s="100" t="s">
        <v>77</v>
      </c>
      <c r="AL164" s="99" t="s">
        <v>77</v>
      </c>
      <c r="AM164" s="99" t="s">
        <v>77</v>
      </c>
      <c r="AN164" s="99" t="s">
        <v>20</v>
      </c>
      <c r="AO164" s="99" t="s">
        <v>20</v>
      </c>
      <c r="AP164" s="99" t="s">
        <v>20</v>
      </c>
      <c r="AQ164" s="99" t="s">
        <v>20</v>
      </c>
      <c r="AR164" s="98" t="s">
        <v>108</v>
      </c>
      <c r="AS164" s="101" t="s">
        <v>581</v>
      </c>
      <c r="AT164" s="100" t="s">
        <v>109</v>
      </c>
      <c r="AU164" s="100" t="s">
        <v>109</v>
      </c>
      <c r="AV164" s="100" t="s">
        <v>109</v>
      </c>
      <c r="AW164" s="100" t="s">
        <v>109</v>
      </c>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row>
    <row r="165" spans="1:141" s="5" customFormat="1" ht="139.5" customHeight="1" x14ac:dyDescent="0.25">
      <c r="A165" s="101" t="s">
        <v>16</v>
      </c>
      <c r="B165" s="101" t="s">
        <v>18</v>
      </c>
      <c r="C165" s="101">
        <v>2017</v>
      </c>
      <c r="D165" s="101" t="s">
        <v>505</v>
      </c>
      <c r="E165" s="101" t="s">
        <v>566</v>
      </c>
      <c r="F165" s="102" t="s">
        <v>593</v>
      </c>
      <c r="G165" s="97" t="s">
        <v>110</v>
      </c>
      <c r="H165" s="102" t="s">
        <v>594</v>
      </c>
      <c r="I165" s="101" t="s">
        <v>21</v>
      </c>
      <c r="J165" s="101" t="s">
        <v>21</v>
      </c>
      <c r="K165" s="101" t="s">
        <v>21</v>
      </c>
      <c r="L165" s="101" t="s">
        <v>595</v>
      </c>
      <c r="M165" s="105">
        <v>188276.35199999998</v>
      </c>
      <c r="N165" s="101" t="s">
        <v>21</v>
      </c>
      <c r="O165" s="101" t="s">
        <v>21</v>
      </c>
      <c r="P165" s="101" t="s">
        <v>21</v>
      </c>
      <c r="Q165" s="101" t="s">
        <v>595</v>
      </c>
      <c r="R165" s="101" t="s">
        <v>13</v>
      </c>
      <c r="S165" s="101" t="s">
        <v>13</v>
      </c>
      <c r="T165" s="96" t="s">
        <v>605</v>
      </c>
      <c r="U165" s="104">
        <v>42975</v>
      </c>
      <c r="V165" s="105">
        <f t="shared" si="9"/>
        <v>162307.20000000001</v>
      </c>
      <c r="W165" s="105">
        <v>188276.35199999998</v>
      </c>
      <c r="X165" s="99" t="s">
        <v>77</v>
      </c>
      <c r="Y165" s="99" t="s">
        <v>78</v>
      </c>
      <c r="Z165" s="99" t="s">
        <v>77</v>
      </c>
      <c r="AA165" s="99" t="s">
        <v>79</v>
      </c>
      <c r="AB165" s="101" t="s">
        <v>594</v>
      </c>
      <c r="AC165" s="99">
        <f t="shared" si="10"/>
        <v>24346.080000000002</v>
      </c>
      <c r="AD165" s="106" t="s">
        <v>610</v>
      </c>
      <c r="AE165" s="106" t="s">
        <v>611</v>
      </c>
      <c r="AF165" s="107" t="s">
        <v>605</v>
      </c>
      <c r="AG165" s="97" t="s">
        <v>86</v>
      </c>
      <c r="AH165" s="99" t="s">
        <v>89</v>
      </c>
      <c r="AI165" s="99" t="s">
        <v>90</v>
      </c>
      <c r="AJ165" s="99" t="s">
        <v>77</v>
      </c>
      <c r="AK165" s="100" t="s">
        <v>77</v>
      </c>
      <c r="AL165" s="99" t="s">
        <v>77</v>
      </c>
      <c r="AM165" s="99" t="s">
        <v>77</v>
      </c>
      <c r="AN165" s="99" t="s">
        <v>20</v>
      </c>
      <c r="AO165" s="99" t="s">
        <v>20</v>
      </c>
      <c r="AP165" s="99" t="s">
        <v>20</v>
      </c>
      <c r="AQ165" s="99" t="s">
        <v>20</v>
      </c>
      <c r="AR165" s="98" t="s">
        <v>108</v>
      </c>
      <c r="AS165" s="101" t="s">
        <v>581</v>
      </c>
      <c r="AT165" s="100" t="s">
        <v>109</v>
      </c>
      <c r="AU165" s="100" t="s">
        <v>109</v>
      </c>
      <c r="AV165" s="100" t="s">
        <v>109</v>
      </c>
      <c r="AW165" s="100" t="s">
        <v>109</v>
      </c>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row>
    <row r="166" spans="1:141" s="5" customFormat="1" ht="139.5" customHeight="1" x14ac:dyDescent="0.25">
      <c r="A166" s="101" t="s">
        <v>16</v>
      </c>
      <c r="B166" s="101" t="s">
        <v>18</v>
      </c>
      <c r="C166" s="101">
        <v>2017</v>
      </c>
      <c r="D166" s="101" t="s">
        <v>505</v>
      </c>
      <c r="E166" s="101" t="s">
        <v>566</v>
      </c>
      <c r="F166" s="102" t="s">
        <v>593</v>
      </c>
      <c r="G166" s="97" t="s">
        <v>110</v>
      </c>
      <c r="H166" s="102" t="s">
        <v>594</v>
      </c>
      <c r="I166" s="101" t="s">
        <v>21</v>
      </c>
      <c r="J166" s="101" t="s">
        <v>21</v>
      </c>
      <c r="K166" s="101" t="s">
        <v>21</v>
      </c>
      <c r="L166" s="101" t="s">
        <v>596</v>
      </c>
      <c r="M166" s="105">
        <v>425155.08</v>
      </c>
      <c r="N166" s="101" t="s">
        <v>21</v>
      </c>
      <c r="O166" s="101" t="s">
        <v>21</v>
      </c>
      <c r="P166" s="101" t="s">
        <v>21</v>
      </c>
      <c r="Q166" s="101" t="s">
        <v>596</v>
      </c>
      <c r="R166" s="101" t="s">
        <v>13</v>
      </c>
      <c r="S166" s="101" t="s">
        <v>13</v>
      </c>
      <c r="T166" s="96" t="s">
        <v>371</v>
      </c>
      <c r="U166" s="104">
        <v>42975</v>
      </c>
      <c r="V166" s="105">
        <f t="shared" si="9"/>
        <v>366513.00000000006</v>
      </c>
      <c r="W166" s="105">
        <v>425155.08</v>
      </c>
      <c r="X166" s="99" t="s">
        <v>77</v>
      </c>
      <c r="Y166" s="99" t="s">
        <v>78</v>
      </c>
      <c r="Z166" s="99" t="s">
        <v>77</v>
      </c>
      <c r="AA166" s="99" t="s">
        <v>79</v>
      </c>
      <c r="AB166" s="101" t="s">
        <v>594</v>
      </c>
      <c r="AC166" s="99">
        <f t="shared" si="10"/>
        <v>54976.950000000004</v>
      </c>
      <c r="AD166" s="106" t="s">
        <v>610</v>
      </c>
      <c r="AE166" s="106" t="s">
        <v>611</v>
      </c>
      <c r="AF166" s="107" t="s">
        <v>371</v>
      </c>
      <c r="AG166" s="97" t="s">
        <v>86</v>
      </c>
      <c r="AH166" s="99" t="s">
        <v>89</v>
      </c>
      <c r="AI166" s="99" t="s">
        <v>90</v>
      </c>
      <c r="AJ166" s="99" t="s">
        <v>77</v>
      </c>
      <c r="AK166" s="100" t="s">
        <v>77</v>
      </c>
      <c r="AL166" s="99" t="s">
        <v>77</v>
      </c>
      <c r="AM166" s="99" t="s">
        <v>77</v>
      </c>
      <c r="AN166" s="99" t="s">
        <v>20</v>
      </c>
      <c r="AO166" s="99" t="s">
        <v>20</v>
      </c>
      <c r="AP166" s="99" t="s">
        <v>20</v>
      </c>
      <c r="AQ166" s="99" t="s">
        <v>20</v>
      </c>
      <c r="AR166" s="98" t="s">
        <v>108</v>
      </c>
      <c r="AS166" s="101" t="s">
        <v>581</v>
      </c>
      <c r="AT166" s="100" t="s">
        <v>109</v>
      </c>
      <c r="AU166" s="100" t="s">
        <v>109</v>
      </c>
      <c r="AV166" s="100" t="s">
        <v>109</v>
      </c>
      <c r="AW166" s="100" t="s">
        <v>109</v>
      </c>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row>
    <row r="167" spans="1:141" s="5" customFormat="1" ht="139.5" customHeight="1" x14ac:dyDescent="0.25">
      <c r="A167" s="101" t="s">
        <v>16</v>
      </c>
      <c r="B167" s="101" t="s">
        <v>18</v>
      </c>
      <c r="C167" s="101">
        <v>2017</v>
      </c>
      <c r="D167" s="101" t="s">
        <v>505</v>
      </c>
      <c r="E167" s="101" t="s">
        <v>566</v>
      </c>
      <c r="F167" s="102" t="s">
        <v>593</v>
      </c>
      <c r="G167" s="97" t="s">
        <v>110</v>
      </c>
      <c r="H167" s="102" t="s">
        <v>594</v>
      </c>
      <c r="I167" s="101" t="s">
        <v>601</v>
      </c>
      <c r="J167" s="101" t="s">
        <v>44</v>
      </c>
      <c r="K167" s="101" t="s">
        <v>167</v>
      </c>
      <c r="L167" s="101"/>
      <c r="M167" s="105">
        <v>2358813.6</v>
      </c>
      <c r="N167" s="101" t="s">
        <v>601</v>
      </c>
      <c r="O167" s="101" t="s">
        <v>44</v>
      </c>
      <c r="P167" s="101" t="s">
        <v>167</v>
      </c>
      <c r="Q167" s="101"/>
      <c r="R167" s="101" t="s">
        <v>13</v>
      </c>
      <c r="S167" s="101" t="s">
        <v>13</v>
      </c>
      <c r="T167" s="96" t="s">
        <v>606</v>
      </c>
      <c r="U167" s="104">
        <v>42975</v>
      </c>
      <c r="V167" s="105">
        <f t="shared" si="9"/>
        <v>2033460.0000000002</v>
      </c>
      <c r="W167" s="105">
        <v>2358813.6</v>
      </c>
      <c r="X167" s="99" t="s">
        <v>77</v>
      </c>
      <c r="Y167" s="99" t="s">
        <v>78</v>
      </c>
      <c r="Z167" s="99" t="s">
        <v>77</v>
      </c>
      <c r="AA167" s="99" t="s">
        <v>79</v>
      </c>
      <c r="AB167" s="101" t="s">
        <v>594</v>
      </c>
      <c r="AC167" s="99">
        <f t="shared" si="10"/>
        <v>305019</v>
      </c>
      <c r="AD167" s="106" t="s">
        <v>610</v>
      </c>
      <c r="AE167" s="106" t="s">
        <v>611</v>
      </c>
      <c r="AF167" s="107" t="s">
        <v>606</v>
      </c>
      <c r="AG167" s="97" t="s">
        <v>86</v>
      </c>
      <c r="AH167" s="99" t="s">
        <v>89</v>
      </c>
      <c r="AI167" s="99" t="s">
        <v>90</v>
      </c>
      <c r="AJ167" s="99" t="s">
        <v>77</v>
      </c>
      <c r="AK167" s="100" t="s">
        <v>77</v>
      </c>
      <c r="AL167" s="99" t="s">
        <v>77</v>
      </c>
      <c r="AM167" s="99" t="s">
        <v>77</v>
      </c>
      <c r="AN167" s="99" t="s">
        <v>20</v>
      </c>
      <c r="AO167" s="99" t="s">
        <v>20</v>
      </c>
      <c r="AP167" s="99" t="s">
        <v>20</v>
      </c>
      <c r="AQ167" s="99" t="s">
        <v>20</v>
      </c>
      <c r="AR167" s="98" t="s">
        <v>108</v>
      </c>
      <c r="AS167" s="101" t="s">
        <v>581</v>
      </c>
      <c r="AT167" s="100" t="s">
        <v>109</v>
      </c>
      <c r="AU167" s="100" t="s">
        <v>109</v>
      </c>
      <c r="AV167" s="100" t="s">
        <v>109</v>
      </c>
      <c r="AW167" s="100" t="s">
        <v>109</v>
      </c>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row>
    <row r="168" spans="1:141" s="5" customFormat="1" ht="139.5" customHeight="1" x14ac:dyDescent="0.25">
      <c r="A168" s="101" t="s">
        <v>16</v>
      </c>
      <c r="B168" s="101" t="s">
        <v>18</v>
      </c>
      <c r="C168" s="101">
        <v>2017</v>
      </c>
      <c r="D168" s="101" t="s">
        <v>505</v>
      </c>
      <c r="E168" s="101" t="s">
        <v>566</v>
      </c>
      <c r="F168" s="102" t="s">
        <v>593</v>
      </c>
      <c r="G168" s="97" t="s">
        <v>110</v>
      </c>
      <c r="H168" s="102" t="s">
        <v>594</v>
      </c>
      <c r="I168" s="101" t="s">
        <v>21</v>
      </c>
      <c r="J168" s="101" t="s">
        <v>21</v>
      </c>
      <c r="K168" s="101" t="s">
        <v>21</v>
      </c>
      <c r="L168" s="101" t="s">
        <v>28</v>
      </c>
      <c r="M168" s="105">
        <v>730218.95600000012</v>
      </c>
      <c r="N168" s="101" t="s">
        <v>21</v>
      </c>
      <c r="O168" s="101" t="s">
        <v>21</v>
      </c>
      <c r="P168" s="101" t="s">
        <v>21</v>
      </c>
      <c r="Q168" s="101" t="s">
        <v>28</v>
      </c>
      <c r="R168" s="101" t="s">
        <v>13</v>
      </c>
      <c r="S168" s="101" t="s">
        <v>13</v>
      </c>
      <c r="T168" s="96" t="s">
        <v>607</v>
      </c>
      <c r="U168" s="104">
        <v>42975</v>
      </c>
      <c r="V168" s="105">
        <f t="shared" si="9"/>
        <v>629499.10000000009</v>
      </c>
      <c r="W168" s="105">
        <v>730218.95600000012</v>
      </c>
      <c r="X168" s="99" t="s">
        <v>77</v>
      </c>
      <c r="Y168" s="99" t="s">
        <v>78</v>
      </c>
      <c r="Z168" s="99" t="s">
        <v>77</v>
      </c>
      <c r="AA168" s="99" t="s">
        <v>79</v>
      </c>
      <c r="AB168" s="101" t="s">
        <v>594</v>
      </c>
      <c r="AC168" s="99">
        <f t="shared" si="10"/>
        <v>94424.865000000005</v>
      </c>
      <c r="AD168" s="106" t="s">
        <v>610</v>
      </c>
      <c r="AE168" s="106" t="s">
        <v>611</v>
      </c>
      <c r="AF168" s="107" t="s">
        <v>607</v>
      </c>
      <c r="AG168" s="97" t="s">
        <v>86</v>
      </c>
      <c r="AH168" s="99" t="s">
        <v>89</v>
      </c>
      <c r="AI168" s="99" t="s">
        <v>90</v>
      </c>
      <c r="AJ168" s="99" t="s">
        <v>77</v>
      </c>
      <c r="AK168" s="100" t="s">
        <v>77</v>
      </c>
      <c r="AL168" s="99" t="s">
        <v>77</v>
      </c>
      <c r="AM168" s="99" t="s">
        <v>77</v>
      </c>
      <c r="AN168" s="99" t="s">
        <v>20</v>
      </c>
      <c r="AO168" s="99" t="s">
        <v>20</v>
      </c>
      <c r="AP168" s="99" t="s">
        <v>20</v>
      </c>
      <c r="AQ168" s="99" t="s">
        <v>20</v>
      </c>
      <c r="AR168" s="98" t="s">
        <v>108</v>
      </c>
      <c r="AS168" s="101" t="s">
        <v>581</v>
      </c>
      <c r="AT168" s="100" t="s">
        <v>109</v>
      </c>
      <c r="AU168" s="100" t="s">
        <v>109</v>
      </c>
      <c r="AV168" s="100" t="s">
        <v>109</v>
      </c>
      <c r="AW168" s="100" t="s">
        <v>109</v>
      </c>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row>
    <row r="169" spans="1:141" s="5" customFormat="1" ht="139.5" customHeight="1" x14ac:dyDescent="0.25">
      <c r="A169" s="101" t="s">
        <v>16</v>
      </c>
      <c r="B169" s="101" t="s">
        <v>18</v>
      </c>
      <c r="C169" s="101">
        <v>2017</v>
      </c>
      <c r="D169" s="101" t="s">
        <v>505</v>
      </c>
      <c r="E169" s="101" t="s">
        <v>566</v>
      </c>
      <c r="F169" s="102" t="s">
        <v>593</v>
      </c>
      <c r="G169" s="97" t="s">
        <v>110</v>
      </c>
      <c r="H169" s="102" t="s">
        <v>594</v>
      </c>
      <c r="I169" s="101" t="s">
        <v>602</v>
      </c>
      <c r="J169" s="101" t="s">
        <v>603</v>
      </c>
      <c r="K169" s="101" t="s">
        <v>604</v>
      </c>
      <c r="L169" s="101"/>
      <c r="M169" s="105">
        <v>801698.04</v>
      </c>
      <c r="N169" s="101" t="s">
        <v>602</v>
      </c>
      <c r="O169" s="101" t="s">
        <v>603</v>
      </c>
      <c r="P169" s="101" t="s">
        <v>604</v>
      </c>
      <c r="Q169" s="101"/>
      <c r="R169" s="101" t="s">
        <v>13</v>
      </c>
      <c r="S169" s="101" t="s">
        <v>13</v>
      </c>
      <c r="T169" s="96" t="s">
        <v>608</v>
      </c>
      <c r="U169" s="104">
        <v>42975</v>
      </c>
      <c r="V169" s="105">
        <f t="shared" si="9"/>
        <v>691119.00000000012</v>
      </c>
      <c r="W169" s="105">
        <v>801698.04</v>
      </c>
      <c r="X169" s="99" t="s">
        <v>77</v>
      </c>
      <c r="Y169" s="99" t="s">
        <v>78</v>
      </c>
      <c r="Z169" s="99" t="s">
        <v>77</v>
      </c>
      <c r="AA169" s="99" t="s">
        <v>79</v>
      </c>
      <c r="AB169" s="101" t="s">
        <v>594</v>
      </c>
      <c r="AC169" s="99">
        <f t="shared" si="10"/>
        <v>103667.85000000002</v>
      </c>
      <c r="AD169" s="106" t="s">
        <v>610</v>
      </c>
      <c r="AE169" s="106" t="s">
        <v>611</v>
      </c>
      <c r="AF169" s="107" t="s">
        <v>608</v>
      </c>
      <c r="AG169" s="97" t="s">
        <v>86</v>
      </c>
      <c r="AH169" s="99" t="s">
        <v>89</v>
      </c>
      <c r="AI169" s="99" t="s">
        <v>90</v>
      </c>
      <c r="AJ169" s="99" t="s">
        <v>77</v>
      </c>
      <c r="AK169" s="100" t="s">
        <v>77</v>
      </c>
      <c r="AL169" s="99" t="s">
        <v>77</v>
      </c>
      <c r="AM169" s="99" t="s">
        <v>77</v>
      </c>
      <c r="AN169" s="99" t="s">
        <v>20</v>
      </c>
      <c r="AO169" s="99" t="s">
        <v>20</v>
      </c>
      <c r="AP169" s="99" t="s">
        <v>20</v>
      </c>
      <c r="AQ169" s="99" t="s">
        <v>20</v>
      </c>
      <c r="AR169" s="98" t="s">
        <v>108</v>
      </c>
      <c r="AS169" s="101" t="s">
        <v>581</v>
      </c>
      <c r="AT169" s="100" t="s">
        <v>109</v>
      </c>
      <c r="AU169" s="100" t="s">
        <v>109</v>
      </c>
      <c r="AV169" s="100" t="s">
        <v>109</v>
      </c>
      <c r="AW169" s="100" t="s">
        <v>109</v>
      </c>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row>
    <row r="170" spans="1:141" s="5" customFormat="1" ht="139.5" customHeight="1" x14ac:dyDescent="0.25">
      <c r="A170" s="101" t="s">
        <v>16</v>
      </c>
      <c r="B170" s="101" t="s">
        <v>18</v>
      </c>
      <c r="C170" s="101">
        <v>2017</v>
      </c>
      <c r="D170" s="101" t="s">
        <v>505</v>
      </c>
      <c r="E170" s="101" t="s">
        <v>566</v>
      </c>
      <c r="F170" s="102" t="s">
        <v>593</v>
      </c>
      <c r="G170" s="97" t="s">
        <v>110</v>
      </c>
      <c r="H170" s="102" t="s">
        <v>594</v>
      </c>
      <c r="I170" s="101" t="s">
        <v>21</v>
      </c>
      <c r="J170" s="101" t="s">
        <v>21</v>
      </c>
      <c r="K170" s="101" t="s">
        <v>21</v>
      </c>
      <c r="L170" s="101" t="s">
        <v>597</v>
      </c>
      <c r="M170" s="105">
        <v>4978.72</v>
      </c>
      <c r="N170" s="101" t="s">
        <v>21</v>
      </c>
      <c r="O170" s="101" t="s">
        <v>21</v>
      </c>
      <c r="P170" s="101" t="s">
        <v>21</v>
      </c>
      <c r="Q170" s="101" t="s">
        <v>597</v>
      </c>
      <c r="R170" s="101" t="s">
        <v>13</v>
      </c>
      <c r="S170" s="101" t="s">
        <v>13</v>
      </c>
      <c r="T170" s="96" t="s">
        <v>609</v>
      </c>
      <c r="U170" s="104">
        <v>42975</v>
      </c>
      <c r="V170" s="105">
        <f t="shared" si="9"/>
        <v>4292.0000000000009</v>
      </c>
      <c r="W170" s="105">
        <v>4978.72</v>
      </c>
      <c r="X170" s="99" t="s">
        <v>77</v>
      </c>
      <c r="Y170" s="99" t="s">
        <v>78</v>
      </c>
      <c r="Z170" s="99" t="s">
        <v>77</v>
      </c>
      <c r="AA170" s="99" t="s">
        <v>79</v>
      </c>
      <c r="AB170" s="101" t="s">
        <v>594</v>
      </c>
      <c r="AC170" s="99" t="s">
        <v>77</v>
      </c>
      <c r="AD170" s="106" t="s">
        <v>610</v>
      </c>
      <c r="AE170" s="106" t="s">
        <v>611</v>
      </c>
      <c r="AF170" s="107" t="s">
        <v>609</v>
      </c>
      <c r="AG170" s="97" t="s">
        <v>86</v>
      </c>
      <c r="AH170" s="99" t="s">
        <v>89</v>
      </c>
      <c r="AI170" s="99" t="s">
        <v>90</v>
      </c>
      <c r="AJ170" s="99" t="s">
        <v>77</v>
      </c>
      <c r="AK170" s="100" t="s">
        <v>77</v>
      </c>
      <c r="AL170" s="99" t="s">
        <v>77</v>
      </c>
      <c r="AM170" s="99" t="s">
        <v>77</v>
      </c>
      <c r="AN170" s="99" t="s">
        <v>20</v>
      </c>
      <c r="AO170" s="99" t="s">
        <v>20</v>
      </c>
      <c r="AP170" s="99" t="s">
        <v>20</v>
      </c>
      <c r="AQ170" s="99" t="s">
        <v>20</v>
      </c>
      <c r="AR170" s="98" t="s">
        <v>108</v>
      </c>
      <c r="AS170" s="101" t="s">
        <v>581</v>
      </c>
      <c r="AT170" s="100" t="s">
        <v>109</v>
      </c>
      <c r="AU170" s="100" t="s">
        <v>109</v>
      </c>
      <c r="AV170" s="100" t="s">
        <v>109</v>
      </c>
      <c r="AW170" s="100" t="s">
        <v>109</v>
      </c>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row>
    <row r="171" spans="1:141" s="5" customFormat="1" ht="223.5" customHeight="1" x14ac:dyDescent="0.25">
      <c r="A171" s="101" t="s">
        <v>16</v>
      </c>
      <c r="B171" s="101" t="s">
        <v>18</v>
      </c>
      <c r="C171" s="101">
        <v>2017</v>
      </c>
      <c r="D171" s="101" t="s">
        <v>505</v>
      </c>
      <c r="E171" s="101" t="s">
        <v>586</v>
      </c>
      <c r="F171" s="102" t="s">
        <v>612</v>
      </c>
      <c r="G171" s="98" t="s">
        <v>110</v>
      </c>
      <c r="H171" s="102" t="s">
        <v>613</v>
      </c>
      <c r="I171" s="22" t="s">
        <v>21</v>
      </c>
      <c r="J171" s="22" t="s">
        <v>21</v>
      </c>
      <c r="K171" s="22" t="s">
        <v>21</v>
      </c>
      <c r="L171" s="101" t="s">
        <v>28</v>
      </c>
      <c r="M171" s="105">
        <v>2080596.3</v>
      </c>
      <c r="N171" s="22" t="s">
        <v>21</v>
      </c>
      <c r="O171" s="22" t="s">
        <v>21</v>
      </c>
      <c r="P171" s="22" t="s">
        <v>21</v>
      </c>
      <c r="Q171" s="101" t="s">
        <v>28</v>
      </c>
      <c r="R171" s="101" t="s">
        <v>10</v>
      </c>
      <c r="S171" s="101" t="s">
        <v>10</v>
      </c>
      <c r="T171" s="103" t="s">
        <v>614</v>
      </c>
      <c r="U171" s="104">
        <v>42930</v>
      </c>
      <c r="V171" s="105">
        <f>W171/1.16</f>
        <v>1793617.5000000002</v>
      </c>
      <c r="W171" s="105">
        <v>2080596.3</v>
      </c>
      <c r="X171" s="99" t="s">
        <v>77</v>
      </c>
      <c r="Y171" s="99" t="s">
        <v>78</v>
      </c>
      <c r="Z171" s="99" t="s">
        <v>77</v>
      </c>
      <c r="AA171" s="99" t="s">
        <v>79</v>
      </c>
      <c r="AB171" s="101" t="s">
        <v>613</v>
      </c>
      <c r="AC171" s="99">
        <f>V171*0.15</f>
        <v>269042.625</v>
      </c>
      <c r="AD171" s="106" t="s">
        <v>472</v>
      </c>
      <c r="AE171" s="106" t="s">
        <v>615</v>
      </c>
      <c r="AF171" s="107" t="s">
        <v>614</v>
      </c>
      <c r="AG171" s="98" t="s">
        <v>86</v>
      </c>
      <c r="AH171" s="99" t="s">
        <v>89</v>
      </c>
      <c r="AI171" s="99" t="s">
        <v>90</v>
      </c>
      <c r="AJ171" s="99" t="s">
        <v>77</v>
      </c>
      <c r="AK171" s="100" t="s">
        <v>77</v>
      </c>
      <c r="AL171" s="99" t="s">
        <v>77</v>
      </c>
      <c r="AM171" s="99" t="s">
        <v>77</v>
      </c>
      <c r="AN171" s="99" t="s">
        <v>20</v>
      </c>
      <c r="AO171" s="99" t="s">
        <v>20</v>
      </c>
      <c r="AP171" s="99" t="s">
        <v>20</v>
      </c>
      <c r="AQ171" s="99" t="s">
        <v>20</v>
      </c>
      <c r="AR171" s="98" t="s">
        <v>108</v>
      </c>
      <c r="AS171" s="101" t="s">
        <v>616</v>
      </c>
      <c r="AT171" s="100" t="s">
        <v>109</v>
      </c>
      <c r="AU171" s="100" t="s">
        <v>109</v>
      </c>
      <c r="AV171" s="100" t="s">
        <v>109</v>
      </c>
      <c r="AW171" s="100" t="s">
        <v>109</v>
      </c>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row>
    <row r="172" spans="1:141" s="5" customFormat="1" ht="223.5" customHeight="1" x14ac:dyDescent="0.25">
      <c r="A172" s="101" t="s">
        <v>16</v>
      </c>
      <c r="B172" s="101" t="s">
        <v>17</v>
      </c>
      <c r="C172" s="101">
        <v>2017</v>
      </c>
      <c r="D172" s="101" t="s">
        <v>505</v>
      </c>
      <c r="E172" s="101" t="s">
        <v>617</v>
      </c>
      <c r="F172" s="102" t="s">
        <v>618</v>
      </c>
      <c r="G172" s="98" t="s">
        <v>110</v>
      </c>
      <c r="H172" s="102" t="s">
        <v>619</v>
      </c>
      <c r="I172" s="22" t="s">
        <v>620</v>
      </c>
      <c r="J172" s="22" t="s">
        <v>621</v>
      </c>
      <c r="K172" s="22" t="s">
        <v>622</v>
      </c>
      <c r="L172" s="101"/>
      <c r="M172" s="105">
        <v>5560233.7999999998</v>
      </c>
      <c r="N172" s="22" t="s">
        <v>620</v>
      </c>
      <c r="O172" s="22" t="s">
        <v>621</v>
      </c>
      <c r="P172" s="22" t="s">
        <v>622</v>
      </c>
      <c r="Q172" s="101"/>
      <c r="R172" s="101" t="s">
        <v>10</v>
      </c>
      <c r="S172" s="101" t="s">
        <v>10</v>
      </c>
      <c r="T172" s="103" t="s">
        <v>623</v>
      </c>
      <c r="U172" s="104">
        <v>42962</v>
      </c>
      <c r="V172" s="105">
        <f>W172/1.16</f>
        <v>4793305</v>
      </c>
      <c r="W172" s="105">
        <v>5560233.7999999998</v>
      </c>
      <c r="X172" s="99" t="s">
        <v>77</v>
      </c>
      <c r="Y172" s="99" t="s">
        <v>78</v>
      </c>
      <c r="Z172" s="99" t="s">
        <v>77</v>
      </c>
      <c r="AA172" s="99" t="s">
        <v>79</v>
      </c>
      <c r="AB172" s="101" t="s">
        <v>619</v>
      </c>
      <c r="AC172" s="99">
        <f>V172*0.15</f>
        <v>718995.75</v>
      </c>
      <c r="AD172" s="106" t="s">
        <v>624</v>
      </c>
      <c r="AE172" s="106" t="s">
        <v>625</v>
      </c>
      <c r="AF172" s="107" t="s">
        <v>623</v>
      </c>
      <c r="AG172" s="98" t="s">
        <v>86</v>
      </c>
      <c r="AH172" s="99" t="s">
        <v>89</v>
      </c>
      <c r="AI172" s="99" t="s">
        <v>90</v>
      </c>
      <c r="AJ172" s="99" t="s">
        <v>77</v>
      </c>
      <c r="AK172" s="100" t="s">
        <v>77</v>
      </c>
      <c r="AL172" s="99" t="s">
        <v>77</v>
      </c>
      <c r="AM172" s="99" t="s">
        <v>77</v>
      </c>
      <c r="AN172" s="99" t="s">
        <v>20</v>
      </c>
      <c r="AO172" s="99" t="s">
        <v>20</v>
      </c>
      <c r="AP172" s="99" t="s">
        <v>20</v>
      </c>
      <c r="AQ172" s="99" t="s">
        <v>20</v>
      </c>
      <c r="AR172" s="98" t="s">
        <v>108</v>
      </c>
      <c r="AS172" s="101" t="s">
        <v>616</v>
      </c>
      <c r="AT172" s="100" t="s">
        <v>109</v>
      </c>
      <c r="AU172" s="100" t="s">
        <v>109</v>
      </c>
      <c r="AV172" s="100" t="s">
        <v>109</v>
      </c>
      <c r="AW172" s="100" t="s">
        <v>109</v>
      </c>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row>
    <row r="173" spans="1:141" s="5" customFormat="1" ht="223.5" customHeight="1" x14ac:dyDescent="0.25">
      <c r="A173" s="111" t="s">
        <v>16</v>
      </c>
      <c r="B173" s="111" t="s">
        <v>17</v>
      </c>
      <c r="C173" s="111">
        <v>2017</v>
      </c>
      <c r="D173" s="111" t="s">
        <v>505</v>
      </c>
      <c r="E173" s="111" t="s">
        <v>626</v>
      </c>
      <c r="F173" s="116" t="s">
        <v>627</v>
      </c>
      <c r="G173" s="110" t="s">
        <v>110</v>
      </c>
      <c r="H173" s="116" t="s">
        <v>628</v>
      </c>
      <c r="I173" s="22" t="s">
        <v>21</v>
      </c>
      <c r="J173" s="22" t="s">
        <v>21</v>
      </c>
      <c r="K173" s="22" t="s">
        <v>21</v>
      </c>
      <c r="L173" s="111" t="s">
        <v>312</v>
      </c>
      <c r="M173" s="113">
        <v>2626875.6800000002</v>
      </c>
      <c r="N173" s="22" t="s">
        <v>21</v>
      </c>
      <c r="O173" s="22" t="s">
        <v>21</v>
      </c>
      <c r="P173" s="22" t="s">
        <v>21</v>
      </c>
      <c r="Q173" s="111" t="s">
        <v>312</v>
      </c>
      <c r="R173" s="111" t="s">
        <v>11</v>
      </c>
      <c r="S173" s="111" t="s">
        <v>11</v>
      </c>
      <c r="T173" s="117" t="s">
        <v>629</v>
      </c>
      <c r="U173" s="118">
        <v>42977</v>
      </c>
      <c r="V173" s="113">
        <f>W173/1.16</f>
        <v>2264548.0000000005</v>
      </c>
      <c r="W173" s="113">
        <v>2626875.6800000002</v>
      </c>
      <c r="X173" s="109" t="s">
        <v>77</v>
      </c>
      <c r="Y173" s="109" t="s">
        <v>78</v>
      </c>
      <c r="Z173" s="109" t="s">
        <v>77</v>
      </c>
      <c r="AA173" s="109" t="s">
        <v>79</v>
      </c>
      <c r="AB173" s="111" t="s">
        <v>628</v>
      </c>
      <c r="AC173" s="109">
        <f>V173*0.15</f>
        <v>339682.20000000007</v>
      </c>
      <c r="AD173" s="114" t="s">
        <v>630</v>
      </c>
      <c r="AE173" s="114" t="s">
        <v>504</v>
      </c>
      <c r="AF173" s="115" t="s">
        <v>629</v>
      </c>
      <c r="AG173" s="110" t="s">
        <v>86</v>
      </c>
      <c r="AH173" s="109" t="s">
        <v>89</v>
      </c>
      <c r="AI173" s="109" t="s">
        <v>90</v>
      </c>
      <c r="AJ173" s="109" t="s">
        <v>77</v>
      </c>
      <c r="AK173" s="112" t="s">
        <v>77</v>
      </c>
      <c r="AL173" s="109" t="s">
        <v>77</v>
      </c>
      <c r="AM173" s="109" t="s">
        <v>77</v>
      </c>
      <c r="AN173" s="109" t="s">
        <v>20</v>
      </c>
      <c r="AO173" s="109" t="s">
        <v>20</v>
      </c>
      <c r="AP173" s="109" t="s">
        <v>20</v>
      </c>
      <c r="AQ173" s="109" t="s">
        <v>20</v>
      </c>
      <c r="AR173" s="110" t="s">
        <v>108</v>
      </c>
      <c r="AS173" s="111" t="s">
        <v>631</v>
      </c>
      <c r="AT173" s="112" t="s">
        <v>109</v>
      </c>
      <c r="AU173" s="112" t="s">
        <v>109</v>
      </c>
      <c r="AV173" s="112" t="s">
        <v>109</v>
      </c>
      <c r="AW173" s="112" t="s">
        <v>109</v>
      </c>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row>
    <row r="174" spans="1:141" s="5" customFormat="1" ht="223.5" customHeight="1" x14ac:dyDescent="0.25">
      <c r="A174" s="111" t="s">
        <v>16</v>
      </c>
      <c r="B174" s="111" t="s">
        <v>18</v>
      </c>
      <c r="C174" s="111">
        <v>2017</v>
      </c>
      <c r="D174" s="111" t="s">
        <v>505</v>
      </c>
      <c r="E174" s="111" t="s">
        <v>632</v>
      </c>
      <c r="F174" s="116" t="s">
        <v>633</v>
      </c>
      <c r="G174" s="110" t="s">
        <v>110</v>
      </c>
      <c r="H174" s="116" t="s">
        <v>634</v>
      </c>
      <c r="I174" s="22" t="s">
        <v>574</v>
      </c>
      <c r="J174" s="22" t="s">
        <v>575</v>
      </c>
      <c r="K174" s="22" t="s">
        <v>576</v>
      </c>
      <c r="L174" s="111"/>
      <c r="M174" s="113">
        <v>4144448</v>
      </c>
      <c r="N174" s="22" t="s">
        <v>574</v>
      </c>
      <c r="O174" s="22" t="s">
        <v>575</v>
      </c>
      <c r="P174" s="22" t="s">
        <v>576</v>
      </c>
      <c r="Q174" s="111"/>
      <c r="R174" s="111" t="s">
        <v>11</v>
      </c>
      <c r="S174" s="111" t="s">
        <v>11</v>
      </c>
      <c r="T174" s="117" t="s">
        <v>635</v>
      </c>
      <c r="U174" s="118">
        <v>42993</v>
      </c>
      <c r="V174" s="113">
        <f>W174/1.16</f>
        <v>3572800.0000000005</v>
      </c>
      <c r="W174" s="113">
        <v>4144448</v>
      </c>
      <c r="X174" s="109" t="s">
        <v>77</v>
      </c>
      <c r="Y174" s="109" t="s">
        <v>78</v>
      </c>
      <c r="Z174" s="109" t="s">
        <v>77</v>
      </c>
      <c r="AA174" s="109" t="s">
        <v>79</v>
      </c>
      <c r="AB174" s="111" t="s">
        <v>634</v>
      </c>
      <c r="AC174" s="109">
        <f>V174*0.15</f>
        <v>535920</v>
      </c>
      <c r="AD174" s="114" t="s">
        <v>630</v>
      </c>
      <c r="AE174" s="114" t="s">
        <v>504</v>
      </c>
      <c r="AF174" s="115" t="s">
        <v>635</v>
      </c>
      <c r="AG174" s="110" t="s">
        <v>86</v>
      </c>
      <c r="AH174" s="109" t="s">
        <v>89</v>
      </c>
      <c r="AI174" s="109" t="s">
        <v>90</v>
      </c>
      <c r="AJ174" s="109" t="s">
        <v>77</v>
      </c>
      <c r="AK174" s="112" t="s">
        <v>77</v>
      </c>
      <c r="AL174" s="109" t="s">
        <v>77</v>
      </c>
      <c r="AM174" s="109" t="s">
        <v>77</v>
      </c>
      <c r="AN174" s="109" t="s">
        <v>20</v>
      </c>
      <c r="AO174" s="109" t="s">
        <v>20</v>
      </c>
      <c r="AP174" s="109" t="s">
        <v>20</v>
      </c>
      <c r="AQ174" s="109" t="s">
        <v>20</v>
      </c>
      <c r="AR174" s="110" t="s">
        <v>108</v>
      </c>
      <c r="AS174" s="111" t="s">
        <v>631</v>
      </c>
      <c r="AT174" s="112" t="s">
        <v>109</v>
      </c>
      <c r="AU174" s="112" t="s">
        <v>109</v>
      </c>
      <c r="AV174" s="112" t="s">
        <v>109</v>
      </c>
      <c r="AW174" s="112" t="s">
        <v>109</v>
      </c>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row>
    <row r="175" spans="1:141" s="5" customFormat="1" ht="140.25" x14ac:dyDescent="0.25">
      <c r="A175" s="111" t="s">
        <v>16</v>
      </c>
      <c r="B175" s="111" t="s">
        <v>18</v>
      </c>
      <c r="C175" s="111">
        <v>2017</v>
      </c>
      <c r="D175" s="111" t="s">
        <v>505</v>
      </c>
      <c r="E175" s="111" t="s">
        <v>636</v>
      </c>
      <c r="F175" s="116" t="s">
        <v>637</v>
      </c>
      <c r="G175" s="112" t="s">
        <v>110</v>
      </c>
      <c r="H175" s="116" t="s">
        <v>638</v>
      </c>
      <c r="I175" s="22" t="s">
        <v>21</v>
      </c>
      <c r="J175" s="22" t="s">
        <v>21</v>
      </c>
      <c r="K175" s="22" t="s">
        <v>21</v>
      </c>
      <c r="L175" s="111" t="s">
        <v>25</v>
      </c>
      <c r="M175" s="113">
        <v>63784.92</v>
      </c>
      <c r="N175" s="111" t="s">
        <v>22</v>
      </c>
      <c r="O175" s="111" t="s">
        <v>22</v>
      </c>
      <c r="P175" s="111" t="s">
        <v>22</v>
      </c>
      <c r="Q175" s="111" t="s">
        <v>1</v>
      </c>
      <c r="R175" s="111" t="s">
        <v>10</v>
      </c>
      <c r="S175" s="111" t="s">
        <v>10</v>
      </c>
      <c r="T175" s="117" t="s">
        <v>639</v>
      </c>
      <c r="U175" s="118">
        <v>42978</v>
      </c>
      <c r="V175" s="113">
        <f t="shared" ref="V175" si="11">W175/1.16</f>
        <v>54987</v>
      </c>
      <c r="W175" s="113">
        <v>63784.92</v>
      </c>
      <c r="X175" s="109" t="s">
        <v>77</v>
      </c>
      <c r="Y175" s="109" t="s">
        <v>78</v>
      </c>
      <c r="Z175" s="109" t="s">
        <v>77</v>
      </c>
      <c r="AA175" s="109" t="s">
        <v>79</v>
      </c>
      <c r="AB175" s="111" t="s">
        <v>638</v>
      </c>
      <c r="AC175" s="109" t="s">
        <v>77</v>
      </c>
      <c r="AD175" s="111" t="s">
        <v>519</v>
      </c>
      <c r="AE175" s="111" t="s">
        <v>519</v>
      </c>
      <c r="AF175" s="156" t="s">
        <v>639</v>
      </c>
      <c r="AG175" s="110" t="s">
        <v>86</v>
      </c>
      <c r="AH175" s="109" t="s">
        <v>89</v>
      </c>
      <c r="AI175" s="109" t="s">
        <v>90</v>
      </c>
      <c r="AJ175" s="109" t="s">
        <v>77</v>
      </c>
      <c r="AK175" s="112" t="s">
        <v>77</v>
      </c>
      <c r="AL175" s="109" t="s">
        <v>77</v>
      </c>
      <c r="AM175" s="109" t="s">
        <v>77</v>
      </c>
      <c r="AN175" s="109" t="s">
        <v>20</v>
      </c>
      <c r="AO175" s="111" t="s">
        <v>20</v>
      </c>
      <c r="AP175" s="111" t="s">
        <v>20</v>
      </c>
      <c r="AQ175" s="118" t="s">
        <v>20</v>
      </c>
      <c r="AR175" s="110" t="s">
        <v>108</v>
      </c>
      <c r="AS175" s="109" t="s">
        <v>120</v>
      </c>
      <c r="AT175" s="112" t="s">
        <v>109</v>
      </c>
      <c r="AU175" s="112" t="s">
        <v>109</v>
      </c>
      <c r="AV175" s="112" t="s">
        <v>109</v>
      </c>
      <c r="AW175" s="112" t="s">
        <v>109</v>
      </c>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row>
    <row r="176" spans="1:141" s="5" customFormat="1" ht="127.5" x14ac:dyDescent="0.25">
      <c r="A176" s="111" t="s">
        <v>16</v>
      </c>
      <c r="B176" s="111" t="s">
        <v>18</v>
      </c>
      <c r="C176" s="111">
        <v>2017</v>
      </c>
      <c r="D176" s="111" t="s">
        <v>505</v>
      </c>
      <c r="E176" s="111" t="s">
        <v>640</v>
      </c>
      <c r="F176" s="116" t="s">
        <v>641</v>
      </c>
      <c r="G176" s="112" t="s">
        <v>110</v>
      </c>
      <c r="H176" s="116" t="s">
        <v>642</v>
      </c>
      <c r="I176" s="22" t="s">
        <v>21</v>
      </c>
      <c r="J176" s="22" t="s">
        <v>21</v>
      </c>
      <c r="K176" s="22" t="s">
        <v>21</v>
      </c>
      <c r="L176" s="111" t="s">
        <v>25</v>
      </c>
      <c r="M176" s="113">
        <v>102080</v>
      </c>
      <c r="N176" s="111" t="s">
        <v>22</v>
      </c>
      <c r="O176" s="111" t="s">
        <v>22</v>
      </c>
      <c r="P176" s="111" t="s">
        <v>22</v>
      </c>
      <c r="Q176" s="111" t="s">
        <v>1</v>
      </c>
      <c r="R176" s="111" t="s">
        <v>11</v>
      </c>
      <c r="S176" s="111" t="s">
        <v>11</v>
      </c>
      <c r="T176" s="117" t="s">
        <v>571</v>
      </c>
      <c r="U176" s="118">
        <v>42992</v>
      </c>
      <c r="V176" s="113">
        <f t="shared" ref="V176" si="12">W176/1.16</f>
        <v>88000</v>
      </c>
      <c r="W176" s="113">
        <v>102080</v>
      </c>
      <c r="X176" s="109" t="s">
        <v>77</v>
      </c>
      <c r="Y176" s="109" t="s">
        <v>78</v>
      </c>
      <c r="Z176" s="109" t="s">
        <v>77</v>
      </c>
      <c r="AA176" s="109" t="s">
        <v>79</v>
      </c>
      <c r="AB176" s="111" t="s">
        <v>642</v>
      </c>
      <c r="AC176" s="109" t="s">
        <v>77</v>
      </c>
      <c r="AD176" s="111" t="s">
        <v>643</v>
      </c>
      <c r="AE176" s="111" t="s">
        <v>643</v>
      </c>
      <c r="AF176" s="156" t="s">
        <v>571</v>
      </c>
      <c r="AG176" s="110" t="s">
        <v>86</v>
      </c>
      <c r="AH176" s="109" t="s">
        <v>89</v>
      </c>
      <c r="AI176" s="109" t="s">
        <v>90</v>
      </c>
      <c r="AJ176" s="109" t="s">
        <v>77</v>
      </c>
      <c r="AK176" s="112" t="s">
        <v>77</v>
      </c>
      <c r="AL176" s="109" t="s">
        <v>77</v>
      </c>
      <c r="AM176" s="109" t="s">
        <v>77</v>
      </c>
      <c r="AN176" s="109" t="s">
        <v>20</v>
      </c>
      <c r="AO176" s="111" t="s">
        <v>20</v>
      </c>
      <c r="AP176" s="111" t="s">
        <v>20</v>
      </c>
      <c r="AQ176" s="118" t="s">
        <v>20</v>
      </c>
      <c r="AR176" s="110" t="s">
        <v>108</v>
      </c>
      <c r="AS176" s="109" t="s">
        <v>116</v>
      </c>
      <c r="AT176" s="112" t="s">
        <v>109</v>
      </c>
      <c r="AU176" s="112" t="s">
        <v>109</v>
      </c>
      <c r="AV176" s="112" t="s">
        <v>109</v>
      </c>
      <c r="AW176" s="112" t="s">
        <v>109</v>
      </c>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row>
    <row r="177" spans="1:141" s="5" customFormat="1" ht="127.5" x14ac:dyDescent="0.25">
      <c r="A177" s="111" t="s">
        <v>16</v>
      </c>
      <c r="B177" s="111" t="s">
        <v>18</v>
      </c>
      <c r="C177" s="111">
        <v>2017</v>
      </c>
      <c r="D177" s="111" t="s">
        <v>505</v>
      </c>
      <c r="E177" s="111" t="s">
        <v>640</v>
      </c>
      <c r="F177" s="116" t="s">
        <v>644</v>
      </c>
      <c r="G177" s="112" t="s">
        <v>110</v>
      </c>
      <c r="H177" s="116" t="s">
        <v>645</v>
      </c>
      <c r="I177" s="22" t="s">
        <v>21</v>
      </c>
      <c r="J177" s="22" t="s">
        <v>21</v>
      </c>
      <c r="K177" s="22" t="s">
        <v>21</v>
      </c>
      <c r="L177" s="111" t="s">
        <v>25</v>
      </c>
      <c r="M177" s="113">
        <v>7076</v>
      </c>
      <c r="N177" s="111" t="s">
        <v>22</v>
      </c>
      <c r="O177" s="111" t="s">
        <v>22</v>
      </c>
      <c r="P177" s="111" t="s">
        <v>22</v>
      </c>
      <c r="Q177" s="111" t="s">
        <v>1</v>
      </c>
      <c r="R177" s="111" t="s">
        <v>10</v>
      </c>
      <c r="S177" s="111" t="s">
        <v>10</v>
      </c>
      <c r="T177" s="117" t="s">
        <v>646</v>
      </c>
      <c r="U177" s="118">
        <v>42993</v>
      </c>
      <c r="V177" s="113">
        <f t="shared" ref="V177" si="13">W177/1.16</f>
        <v>6100</v>
      </c>
      <c r="W177" s="113">
        <v>7076</v>
      </c>
      <c r="X177" s="109" t="s">
        <v>77</v>
      </c>
      <c r="Y177" s="109" t="s">
        <v>78</v>
      </c>
      <c r="Z177" s="109" t="s">
        <v>77</v>
      </c>
      <c r="AA177" s="109" t="s">
        <v>79</v>
      </c>
      <c r="AB177" s="111" t="s">
        <v>645</v>
      </c>
      <c r="AC177" s="109" t="s">
        <v>77</v>
      </c>
      <c r="AD177" s="111" t="s">
        <v>519</v>
      </c>
      <c r="AE177" s="111" t="s">
        <v>519</v>
      </c>
      <c r="AF177" s="156" t="s">
        <v>646</v>
      </c>
      <c r="AG177" s="110" t="s">
        <v>86</v>
      </c>
      <c r="AH177" s="109" t="s">
        <v>89</v>
      </c>
      <c r="AI177" s="109" t="s">
        <v>90</v>
      </c>
      <c r="AJ177" s="109" t="s">
        <v>77</v>
      </c>
      <c r="AK177" s="112" t="s">
        <v>77</v>
      </c>
      <c r="AL177" s="109" t="s">
        <v>77</v>
      </c>
      <c r="AM177" s="109" t="s">
        <v>77</v>
      </c>
      <c r="AN177" s="109" t="s">
        <v>20</v>
      </c>
      <c r="AO177" s="111" t="s">
        <v>20</v>
      </c>
      <c r="AP177" s="111" t="s">
        <v>20</v>
      </c>
      <c r="AQ177" s="118" t="s">
        <v>20</v>
      </c>
      <c r="AR177" s="110" t="s">
        <v>108</v>
      </c>
      <c r="AS177" s="109" t="s">
        <v>120</v>
      </c>
      <c r="AT177" s="112" t="s">
        <v>109</v>
      </c>
      <c r="AU177" s="112" t="s">
        <v>109</v>
      </c>
      <c r="AV177" s="112" t="s">
        <v>109</v>
      </c>
      <c r="AW177" s="112" t="s">
        <v>109</v>
      </c>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row>
    <row r="178" spans="1:141" s="5" customFormat="1" ht="165.75" x14ac:dyDescent="0.25">
      <c r="A178" s="111" t="s">
        <v>16</v>
      </c>
      <c r="B178" s="111" t="s">
        <v>18</v>
      </c>
      <c r="C178" s="111">
        <v>2017</v>
      </c>
      <c r="D178" s="111" t="s">
        <v>505</v>
      </c>
      <c r="E178" s="111" t="s">
        <v>640</v>
      </c>
      <c r="F178" s="116" t="s">
        <v>647</v>
      </c>
      <c r="G178" s="112" t="s">
        <v>110</v>
      </c>
      <c r="H178" s="116" t="s">
        <v>648</v>
      </c>
      <c r="I178" s="22" t="s">
        <v>21</v>
      </c>
      <c r="J178" s="22" t="s">
        <v>21</v>
      </c>
      <c r="K178" s="22" t="s">
        <v>21</v>
      </c>
      <c r="L178" s="111" t="s">
        <v>25</v>
      </c>
      <c r="M178" s="113">
        <v>10300.799999999999</v>
      </c>
      <c r="N178" s="111" t="s">
        <v>22</v>
      </c>
      <c r="O178" s="111" t="s">
        <v>22</v>
      </c>
      <c r="P178" s="111" t="s">
        <v>22</v>
      </c>
      <c r="Q178" s="111" t="s">
        <v>1</v>
      </c>
      <c r="R178" s="111" t="s">
        <v>12</v>
      </c>
      <c r="S178" s="111" t="s">
        <v>12</v>
      </c>
      <c r="T178" s="117" t="s">
        <v>649</v>
      </c>
      <c r="U178" s="118">
        <v>42993</v>
      </c>
      <c r="V178" s="113">
        <f t="shared" ref="V178" si="14">W178/1.16</f>
        <v>8880</v>
      </c>
      <c r="W178" s="113">
        <v>10300.799999999999</v>
      </c>
      <c r="X178" s="109" t="s">
        <v>77</v>
      </c>
      <c r="Y178" s="109" t="s">
        <v>78</v>
      </c>
      <c r="Z178" s="109" t="s">
        <v>77</v>
      </c>
      <c r="AA178" s="109" t="s">
        <v>79</v>
      </c>
      <c r="AB178" s="111" t="s">
        <v>648</v>
      </c>
      <c r="AC178" s="109" t="s">
        <v>77</v>
      </c>
      <c r="AD178" s="111" t="s">
        <v>643</v>
      </c>
      <c r="AE178" s="111" t="s">
        <v>643</v>
      </c>
      <c r="AF178" s="156" t="s">
        <v>649</v>
      </c>
      <c r="AG178" s="110" t="s">
        <v>86</v>
      </c>
      <c r="AH178" s="109" t="s">
        <v>89</v>
      </c>
      <c r="AI178" s="109" t="s">
        <v>90</v>
      </c>
      <c r="AJ178" s="109" t="s">
        <v>77</v>
      </c>
      <c r="AK178" s="112" t="s">
        <v>77</v>
      </c>
      <c r="AL178" s="109" t="s">
        <v>77</v>
      </c>
      <c r="AM178" s="109" t="s">
        <v>77</v>
      </c>
      <c r="AN178" s="109" t="s">
        <v>20</v>
      </c>
      <c r="AO178" s="111" t="s">
        <v>20</v>
      </c>
      <c r="AP178" s="111" t="s">
        <v>20</v>
      </c>
      <c r="AQ178" s="118" t="s">
        <v>20</v>
      </c>
      <c r="AR178" s="110" t="s">
        <v>108</v>
      </c>
      <c r="AS178" s="109" t="s">
        <v>520</v>
      </c>
      <c r="AT178" s="112" t="s">
        <v>109</v>
      </c>
      <c r="AU178" s="112" t="s">
        <v>109</v>
      </c>
      <c r="AV178" s="112" t="s">
        <v>109</v>
      </c>
      <c r="AW178" s="112" t="s">
        <v>109</v>
      </c>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row>
    <row r="179" spans="1:141" s="5" customFormat="1" ht="80.099999999999994" customHeight="1" x14ac:dyDescent="0.25">
      <c r="A179" s="157" t="s">
        <v>16</v>
      </c>
      <c r="B179" s="157" t="s">
        <v>17</v>
      </c>
      <c r="C179" s="157">
        <v>2017</v>
      </c>
      <c r="D179" s="157" t="s">
        <v>505</v>
      </c>
      <c r="E179" s="157" t="s">
        <v>650</v>
      </c>
      <c r="F179" s="163" t="s">
        <v>651</v>
      </c>
      <c r="G179" s="162" t="s">
        <v>110</v>
      </c>
      <c r="H179" s="163" t="s">
        <v>652</v>
      </c>
      <c r="I179" s="22" t="s">
        <v>21</v>
      </c>
      <c r="J179" s="22" t="s">
        <v>21</v>
      </c>
      <c r="K179" s="22" t="s">
        <v>21</v>
      </c>
      <c r="L179" s="111" t="s">
        <v>653</v>
      </c>
      <c r="M179" s="113">
        <v>31146</v>
      </c>
      <c r="N179" s="164" t="s">
        <v>21</v>
      </c>
      <c r="O179" s="164" t="s">
        <v>21</v>
      </c>
      <c r="P179" s="164" t="s">
        <v>21</v>
      </c>
      <c r="Q179" s="157" t="s">
        <v>653</v>
      </c>
      <c r="R179" s="157" t="s">
        <v>10</v>
      </c>
      <c r="S179" s="157" t="s">
        <v>10</v>
      </c>
      <c r="T179" s="167" t="s">
        <v>392</v>
      </c>
      <c r="U179" s="168">
        <v>42977</v>
      </c>
      <c r="V179" s="169">
        <f>W179/1.16</f>
        <v>26850.000000000004</v>
      </c>
      <c r="W179" s="169">
        <v>31146</v>
      </c>
      <c r="X179" s="159" t="s">
        <v>77</v>
      </c>
      <c r="Y179" s="159" t="s">
        <v>78</v>
      </c>
      <c r="Z179" s="159" t="s">
        <v>77</v>
      </c>
      <c r="AA179" s="159" t="s">
        <v>79</v>
      </c>
      <c r="AB179" s="157" t="s">
        <v>652</v>
      </c>
      <c r="AC179" s="159" t="s">
        <v>77</v>
      </c>
      <c r="AD179" s="160" t="s">
        <v>587</v>
      </c>
      <c r="AE179" s="160" t="s">
        <v>630</v>
      </c>
      <c r="AF179" s="161" t="s">
        <v>392</v>
      </c>
      <c r="AG179" s="162" t="s">
        <v>86</v>
      </c>
      <c r="AH179" s="159" t="s">
        <v>89</v>
      </c>
      <c r="AI179" s="159" t="s">
        <v>90</v>
      </c>
      <c r="AJ179" s="159" t="s">
        <v>77</v>
      </c>
      <c r="AK179" s="158" t="s">
        <v>77</v>
      </c>
      <c r="AL179" s="159" t="s">
        <v>77</v>
      </c>
      <c r="AM179" s="159" t="s">
        <v>77</v>
      </c>
      <c r="AN179" s="159" t="s">
        <v>20</v>
      </c>
      <c r="AO179" s="159" t="s">
        <v>20</v>
      </c>
      <c r="AP179" s="159" t="s">
        <v>20</v>
      </c>
      <c r="AQ179" s="159" t="s">
        <v>20</v>
      </c>
      <c r="AR179" s="162" t="s">
        <v>108</v>
      </c>
      <c r="AS179" s="157" t="s">
        <v>120</v>
      </c>
      <c r="AT179" s="158" t="s">
        <v>109</v>
      </c>
      <c r="AU179" s="158" t="s">
        <v>109</v>
      </c>
      <c r="AV179" s="158" t="s">
        <v>109</v>
      </c>
      <c r="AW179" s="158" t="s">
        <v>109</v>
      </c>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row>
    <row r="180" spans="1:141" s="5" customFormat="1" ht="80.099999999999994" customHeight="1" x14ac:dyDescent="0.25">
      <c r="A180" s="157"/>
      <c r="B180" s="157"/>
      <c r="C180" s="157"/>
      <c r="D180" s="157"/>
      <c r="E180" s="157"/>
      <c r="F180" s="163"/>
      <c r="G180" s="162"/>
      <c r="H180" s="163"/>
      <c r="I180" s="22" t="s">
        <v>114</v>
      </c>
      <c r="J180" s="22" t="s">
        <v>23</v>
      </c>
      <c r="K180" s="22" t="s">
        <v>534</v>
      </c>
      <c r="L180" s="111" t="s">
        <v>654</v>
      </c>
      <c r="M180" s="113">
        <v>34800</v>
      </c>
      <c r="N180" s="165"/>
      <c r="O180" s="165"/>
      <c r="P180" s="165"/>
      <c r="Q180" s="157"/>
      <c r="R180" s="157"/>
      <c r="S180" s="157"/>
      <c r="T180" s="167"/>
      <c r="U180" s="168"/>
      <c r="V180" s="169"/>
      <c r="W180" s="169"/>
      <c r="X180" s="159"/>
      <c r="Y180" s="159"/>
      <c r="Z180" s="159"/>
      <c r="AA180" s="159"/>
      <c r="AB180" s="157"/>
      <c r="AC180" s="157"/>
      <c r="AD180" s="160"/>
      <c r="AE180" s="160"/>
      <c r="AF180" s="161"/>
      <c r="AG180" s="162"/>
      <c r="AH180" s="159"/>
      <c r="AI180" s="159"/>
      <c r="AJ180" s="159"/>
      <c r="AK180" s="158"/>
      <c r="AL180" s="159"/>
      <c r="AM180" s="159"/>
      <c r="AN180" s="159"/>
      <c r="AO180" s="159"/>
      <c r="AP180" s="159"/>
      <c r="AQ180" s="159"/>
      <c r="AR180" s="162"/>
      <c r="AS180" s="157"/>
      <c r="AT180" s="158"/>
      <c r="AU180" s="158"/>
      <c r="AV180" s="158"/>
      <c r="AW180" s="158"/>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row>
    <row r="181" spans="1:141" s="5" customFormat="1" ht="80.099999999999994" customHeight="1" x14ac:dyDescent="0.25">
      <c r="A181" s="157"/>
      <c r="B181" s="157"/>
      <c r="C181" s="157"/>
      <c r="D181" s="157"/>
      <c r="E181" s="157"/>
      <c r="F181" s="163"/>
      <c r="G181" s="162"/>
      <c r="H181" s="163"/>
      <c r="I181" s="22" t="s">
        <v>21</v>
      </c>
      <c r="J181" s="22" t="s">
        <v>21</v>
      </c>
      <c r="K181" s="22" t="s">
        <v>21</v>
      </c>
      <c r="L181" s="111" t="s">
        <v>655</v>
      </c>
      <c r="M181" s="113">
        <v>49880</v>
      </c>
      <c r="N181" s="166"/>
      <c r="O181" s="166"/>
      <c r="P181" s="166"/>
      <c r="Q181" s="157"/>
      <c r="R181" s="157"/>
      <c r="S181" s="157"/>
      <c r="T181" s="167"/>
      <c r="U181" s="168"/>
      <c r="V181" s="169"/>
      <c r="W181" s="169"/>
      <c r="X181" s="159"/>
      <c r="Y181" s="159"/>
      <c r="Z181" s="159"/>
      <c r="AA181" s="159"/>
      <c r="AB181" s="157"/>
      <c r="AC181" s="157"/>
      <c r="AD181" s="160"/>
      <c r="AE181" s="160"/>
      <c r="AF181" s="161"/>
      <c r="AG181" s="162"/>
      <c r="AH181" s="159"/>
      <c r="AI181" s="159"/>
      <c r="AJ181" s="159"/>
      <c r="AK181" s="158"/>
      <c r="AL181" s="159"/>
      <c r="AM181" s="159"/>
      <c r="AN181" s="159"/>
      <c r="AO181" s="159"/>
      <c r="AP181" s="159"/>
      <c r="AQ181" s="159"/>
      <c r="AR181" s="162"/>
      <c r="AS181" s="157"/>
      <c r="AT181" s="158"/>
      <c r="AU181" s="158"/>
      <c r="AV181" s="158"/>
      <c r="AW181" s="158"/>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row>
    <row r="182" spans="1:141" s="5" customFormat="1" ht="80.099999999999994" customHeight="1" x14ac:dyDescent="0.25">
      <c r="A182" s="157" t="s">
        <v>16</v>
      </c>
      <c r="B182" s="157" t="s">
        <v>17</v>
      </c>
      <c r="C182" s="157">
        <v>2017</v>
      </c>
      <c r="D182" s="157" t="s">
        <v>505</v>
      </c>
      <c r="E182" s="157" t="s">
        <v>656</v>
      </c>
      <c r="F182" s="163" t="s">
        <v>657</v>
      </c>
      <c r="G182" s="162" t="s">
        <v>110</v>
      </c>
      <c r="H182" s="163" t="s">
        <v>658</v>
      </c>
      <c r="I182" s="22" t="s">
        <v>21</v>
      </c>
      <c r="J182" s="22" t="s">
        <v>21</v>
      </c>
      <c r="K182" s="22" t="s">
        <v>21</v>
      </c>
      <c r="L182" s="111" t="s">
        <v>312</v>
      </c>
      <c r="M182" s="113">
        <v>474259.04</v>
      </c>
      <c r="N182" s="164" t="s">
        <v>21</v>
      </c>
      <c r="O182" s="164" t="s">
        <v>21</v>
      </c>
      <c r="P182" s="164" t="s">
        <v>21</v>
      </c>
      <c r="Q182" s="157" t="s">
        <v>312</v>
      </c>
      <c r="R182" s="157" t="s">
        <v>11</v>
      </c>
      <c r="S182" s="157" t="s">
        <v>11</v>
      </c>
      <c r="T182" s="167" t="s">
        <v>381</v>
      </c>
      <c r="U182" s="168">
        <v>42977</v>
      </c>
      <c r="V182" s="169">
        <f>W182/1.16</f>
        <v>408844</v>
      </c>
      <c r="W182" s="169">
        <v>474259.04</v>
      </c>
      <c r="X182" s="159" t="s">
        <v>77</v>
      </c>
      <c r="Y182" s="159" t="s">
        <v>78</v>
      </c>
      <c r="Z182" s="159" t="s">
        <v>77</v>
      </c>
      <c r="AA182" s="159" t="s">
        <v>79</v>
      </c>
      <c r="AB182" s="157" t="s">
        <v>658</v>
      </c>
      <c r="AC182" s="159">
        <f>V182*0.15</f>
        <v>61326.6</v>
      </c>
      <c r="AD182" s="160" t="s">
        <v>630</v>
      </c>
      <c r="AE182" s="160" t="s">
        <v>659</v>
      </c>
      <c r="AF182" s="161" t="s">
        <v>381</v>
      </c>
      <c r="AG182" s="162" t="s">
        <v>86</v>
      </c>
      <c r="AH182" s="159" t="s">
        <v>89</v>
      </c>
      <c r="AI182" s="159" t="s">
        <v>90</v>
      </c>
      <c r="AJ182" s="159" t="s">
        <v>77</v>
      </c>
      <c r="AK182" s="158" t="s">
        <v>77</v>
      </c>
      <c r="AL182" s="159" t="s">
        <v>77</v>
      </c>
      <c r="AM182" s="159" t="s">
        <v>77</v>
      </c>
      <c r="AN182" s="159" t="s">
        <v>20</v>
      </c>
      <c r="AO182" s="159" t="s">
        <v>20</v>
      </c>
      <c r="AP182" s="159" t="s">
        <v>20</v>
      </c>
      <c r="AQ182" s="159" t="s">
        <v>20</v>
      </c>
      <c r="AR182" s="162" t="s">
        <v>108</v>
      </c>
      <c r="AS182" s="157" t="s">
        <v>116</v>
      </c>
      <c r="AT182" s="158" t="s">
        <v>109</v>
      </c>
      <c r="AU182" s="158" t="s">
        <v>109</v>
      </c>
      <c r="AV182" s="158" t="s">
        <v>109</v>
      </c>
      <c r="AW182" s="158" t="s">
        <v>109</v>
      </c>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row>
    <row r="183" spans="1:141" s="5" customFormat="1" ht="80.099999999999994" customHeight="1" x14ac:dyDescent="0.25">
      <c r="A183" s="157"/>
      <c r="B183" s="157"/>
      <c r="C183" s="157"/>
      <c r="D183" s="157"/>
      <c r="E183" s="157"/>
      <c r="F183" s="163"/>
      <c r="G183" s="162"/>
      <c r="H183" s="163"/>
      <c r="I183" s="22" t="s">
        <v>21</v>
      </c>
      <c r="J183" s="22" t="s">
        <v>21</v>
      </c>
      <c r="K183" s="22" t="s">
        <v>21</v>
      </c>
      <c r="L183" s="111" t="s">
        <v>313</v>
      </c>
      <c r="M183" s="113">
        <v>545146.66320000007</v>
      </c>
      <c r="N183" s="165"/>
      <c r="O183" s="165"/>
      <c r="P183" s="165"/>
      <c r="Q183" s="157"/>
      <c r="R183" s="157"/>
      <c r="S183" s="157"/>
      <c r="T183" s="167"/>
      <c r="U183" s="168"/>
      <c r="V183" s="169"/>
      <c r="W183" s="169"/>
      <c r="X183" s="159"/>
      <c r="Y183" s="159"/>
      <c r="Z183" s="159"/>
      <c r="AA183" s="159"/>
      <c r="AB183" s="157"/>
      <c r="AC183" s="157"/>
      <c r="AD183" s="160"/>
      <c r="AE183" s="160"/>
      <c r="AF183" s="161"/>
      <c r="AG183" s="162"/>
      <c r="AH183" s="159"/>
      <c r="AI183" s="159"/>
      <c r="AJ183" s="159"/>
      <c r="AK183" s="158"/>
      <c r="AL183" s="159"/>
      <c r="AM183" s="159"/>
      <c r="AN183" s="159"/>
      <c r="AO183" s="159"/>
      <c r="AP183" s="159"/>
      <c r="AQ183" s="159"/>
      <c r="AR183" s="162"/>
      <c r="AS183" s="157"/>
      <c r="AT183" s="158"/>
      <c r="AU183" s="158"/>
      <c r="AV183" s="158"/>
      <c r="AW183" s="158"/>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row>
    <row r="184" spans="1:141" s="5" customFormat="1" ht="80.099999999999994" customHeight="1" x14ac:dyDescent="0.25">
      <c r="A184" s="157"/>
      <c r="B184" s="157"/>
      <c r="C184" s="157"/>
      <c r="D184" s="157"/>
      <c r="E184" s="157"/>
      <c r="F184" s="163"/>
      <c r="G184" s="162"/>
      <c r="H184" s="163"/>
      <c r="I184" s="22" t="s">
        <v>21</v>
      </c>
      <c r="J184" s="22" t="s">
        <v>21</v>
      </c>
      <c r="K184" s="22" t="s">
        <v>21</v>
      </c>
      <c r="L184" s="111" t="s">
        <v>314</v>
      </c>
      <c r="M184" s="113">
        <v>571385.84</v>
      </c>
      <c r="N184" s="166"/>
      <c r="O184" s="166"/>
      <c r="P184" s="166"/>
      <c r="Q184" s="157"/>
      <c r="R184" s="157"/>
      <c r="S184" s="157"/>
      <c r="T184" s="167"/>
      <c r="U184" s="168"/>
      <c r="V184" s="169"/>
      <c r="W184" s="169"/>
      <c r="X184" s="159"/>
      <c r="Y184" s="159"/>
      <c r="Z184" s="159"/>
      <c r="AA184" s="159"/>
      <c r="AB184" s="157"/>
      <c r="AC184" s="157"/>
      <c r="AD184" s="160"/>
      <c r="AE184" s="160"/>
      <c r="AF184" s="161"/>
      <c r="AG184" s="162"/>
      <c r="AH184" s="159"/>
      <c r="AI184" s="159"/>
      <c r="AJ184" s="159"/>
      <c r="AK184" s="158"/>
      <c r="AL184" s="159"/>
      <c r="AM184" s="159"/>
      <c r="AN184" s="159"/>
      <c r="AO184" s="159"/>
      <c r="AP184" s="159"/>
      <c r="AQ184" s="159"/>
      <c r="AR184" s="162"/>
      <c r="AS184" s="157"/>
      <c r="AT184" s="158"/>
      <c r="AU184" s="158"/>
      <c r="AV184" s="158"/>
      <c r="AW184" s="158"/>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row>
    <row r="185" spans="1:141" s="5" customFormat="1" ht="80.099999999999994" customHeight="1" x14ac:dyDescent="0.25">
      <c r="A185" s="157" t="s">
        <v>16</v>
      </c>
      <c r="B185" s="157" t="s">
        <v>17</v>
      </c>
      <c r="C185" s="157">
        <v>2017</v>
      </c>
      <c r="D185" s="157" t="s">
        <v>505</v>
      </c>
      <c r="E185" s="157" t="s">
        <v>660</v>
      </c>
      <c r="F185" s="163" t="s">
        <v>661</v>
      </c>
      <c r="G185" s="162" t="s">
        <v>110</v>
      </c>
      <c r="H185" s="163" t="s">
        <v>662</v>
      </c>
      <c r="I185" s="22" t="s">
        <v>21</v>
      </c>
      <c r="J185" s="22" t="s">
        <v>21</v>
      </c>
      <c r="K185" s="22" t="s">
        <v>21</v>
      </c>
      <c r="L185" s="111" t="s">
        <v>663</v>
      </c>
      <c r="M185" s="113">
        <v>473860</v>
      </c>
      <c r="N185" s="164" t="s">
        <v>21</v>
      </c>
      <c r="O185" s="164" t="s">
        <v>21</v>
      </c>
      <c r="P185" s="164" t="s">
        <v>21</v>
      </c>
      <c r="Q185" s="157" t="s">
        <v>663</v>
      </c>
      <c r="R185" s="157" t="s">
        <v>10</v>
      </c>
      <c r="S185" s="157" t="s">
        <v>10</v>
      </c>
      <c r="T185" s="167" t="s">
        <v>666</v>
      </c>
      <c r="U185" s="168">
        <v>42989</v>
      </c>
      <c r="V185" s="169">
        <f>W185/1.16</f>
        <v>408500</v>
      </c>
      <c r="W185" s="169">
        <v>473860</v>
      </c>
      <c r="X185" s="159" t="s">
        <v>77</v>
      </c>
      <c r="Y185" s="159" t="s">
        <v>78</v>
      </c>
      <c r="Z185" s="159" t="s">
        <v>77</v>
      </c>
      <c r="AA185" s="159" t="s">
        <v>79</v>
      </c>
      <c r="AB185" s="157" t="s">
        <v>662</v>
      </c>
      <c r="AC185" s="159">
        <f>V185*0.15</f>
        <v>61275</v>
      </c>
      <c r="AD185" s="160" t="s">
        <v>630</v>
      </c>
      <c r="AE185" s="160" t="s">
        <v>504</v>
      </c>
      <c r="AF185" s="161" t="s">
        <v>666</v>
      </c>
      <c r="AG185" s="162" t="s">
        <v>86</v>
      </c>
      <c r="AH185" s="159" t="s">
        <v>89</v>
      </c>
      <c r="AI185" s="159" t="s">
        <v>90</v>
      </c>
      <c r="AJ185" s="159" t="s">
        <v>77</v>
      </c>
      <c r="AK185" s="158" t="s">
        <v>77</v>
      </c>
      <c r="AL185" s="159" t="s">
        <v>77</v>
      </c>
      <c r="AM185" s="159" t="s">
        <v>77</v>
      </c>
      <c r="AN185" s="159" t="s">
        <v>20</v>
      </c>
      <c r="AO185" s="159" t="s">
        <v>20</v>
      </c>
      <c r="AP185" s="159" t="s">
        <v>20</v>
      </c>
      <c r="AQ185" s="159" t="s">
        <v>20</v>
      </c>
      <c r="AR185" s="162" t="s">
        <v>108</v>
      </c>
      <c r="AS185" s="157" t="s">
        <v>120</v>
      </c>
      <c r="AT185" s="158" t="s">
        <v>109</v>
      </c>
      <c r="AU185" s="158" t="s">
        <v>109</v>
      </c>
      <c r="AV185" s="158" t="s">
        <v>109</v>
      </c>
      <c r="AW185" s="158" t="s">
        <v>109</v>
      </c>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row>
    <row r="186" spans="1:141" s="5" customFormat="1" ht="80.099999999999994" customHeight="1" x14ac:dyDescent="0.25">
      <c r="A186" s="157"/>
      <c r="B186" s="157"/>
      <c r="C186" s="157"/>
      <c r="D186" s="157"/>
      <c r="E186" s="157"/>
      <c r="F186" s="163"/>
      <c r="G186" s="162"/>
      <c r="H186" s="163"/>
      <c r="I186" s="22" t="s">
        <v>21</v>
      </c>
      <c r="J186" s="22" t="s">
        <v>21</v>
      </c>
      <c r="K186" s="22" t="s">
        <v>21</v>
      </c>
      <c r="L186" s="111" t="s">
        <v>664</v>
      </c>
      <c r="M186" s="113">
        <v>638000</v>
      </c>
      <c r="N186" s="165"/>
      <c r="O186" s="165"/>
      <c r="P186" s="165"/>
      <c r="Q186" s="157"/>
      <c r="R186" s="157"/>
      <c r="S186" s="157"/>
      <c r="T186" s="167"/>
      <c r="U186" s="168"/>
      <c r="V186" s="169"/>
      <c r="W186" s="169"/>
      <c r="X186" s="159"/>
      <c r="Y186" s="159"/>
      <c r="Z186" s="159"/>
      <c r="AA186" s="159"/>
      <c r="AB186" s="157"/>
      <c r="AC186" s="157"/>
      <c r="AD186" s="160"/>
      <c r="AE186" s="160"/>
      <c r="AF186" s="161"/>
      <c r="AG186" s="162"/>
      <c r="AH186" s="159"/>
      <c r="AI186" s="159"/>
      <c r="AJ186" s="159"/>
      <c r="AK186" s="158"/>
      <c r="AL186" s="159"/>
      <c r="AM186" s="159"/>
      <c r="AN186" s="159"/>
      <c r="AO186" s="159"/>
      <c r="AP186" s="159"/>
      <c r="AQ186" s="159"/>
      <c r="AR186" s="162"/>
      <c r="AS186" s="157"/>
      <c r="AT186" s="158"/>
      <c r="AU186" s="158"/>
      <c r="AV186" s="158"/>
      <c r="AW186" s="158"/>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row>
    <row r="187" spans="1:141" s="5" customFormat="1" ht="80.099999999999994" customHeight="1" x14ac:dyDescent="0.25">
      <c r="A187" s="157"/>
      <c r="B187" s="157"/>
      <c r="C187" s="157"/>
      <c r="D187" s="157"/>
      <c r="E187" s="157"/>
      <c r="F187" s="163"/>
      <c r="G187" s="162"/>
      <c r="H187" s="163"/>
      <c r="I187" s="22" t="s">
        <v>21</v>
      </c>
      <c r="J187" s="22" t="s">
        <v>21</v>
      </c>
      <c r="K187" s="22" t="s">
        <v>21</v>
      </c>
      <c r="L187" s="111" t="s">
        <v>665</v>
      </c>
      <c r="M187" s="113">
        <v>707600</v>
      </c>
      <c r="N187" s="166"/>
      <c r="O187" s="166"/>
      <c r="P187" s="166"/>
      <c r="Q187" s="157"/>
      <c r="R187" s="157"/>
      <c r="S187" s="157"/>
      <c r="T187" s="167"/>
      <c r="U187" s="168"/>
      <c r="V187" s="169"/>
      <c r="W187" s="169"/>
      <c r="X187" s="159"/>
      <c r="Y187" s="159"/>
      <c r="Z187" s="159"/>
      <c r="AA187" s="159"/>
      <c r="AB187" s="157"/>
      <c r="AC187" s="157"/>
      <c r="AD187" s="160"/>
      <c r="AE187" s="160"/>
      <c r="AF187" s="161"/>
      <c r="AG187" s="162"/>
      <c r="AH187" s="159"/>
      <c r="AI187" s="159"/>
      <c r="AJ187" s="159"/>
      <c r="AK187" s="158"/>
      <c r="AL187" s="159"/>
      <c r="AM187" s="159"/>
      <c r="AN187" s="159"/>
      <c r="AO187" s="159"/>
      <c r="AP187" s="159"/>
      <c r="AQ187" s="159"/>
      <c r="AR187" s="162"/>
      <c r="AS187" s="157"/>
      <c r="AT187" s="158"/>
      <c r="AU187" s="158"/>
      <c r="AV187" s="158"/>
      <c r="AW187" s="158"/>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row>
    <row r="188" spans="1:141" s="5" customFormat="1" ht="80.099999999999994" customHeight="1" x14ac:dyDescent="0.25">
      <c r="A188" s="157" t="s">
        <v>16</v>
      </c>
      <c r="B188" s="157" t="s">
        <v>17</v>
      </c>
      <c r="C188" s="157">
        <v>2017</v>
      </c>
      <c r="D188" s="157" t="s">
        <v>505</v>
      </c>
      <c r="E188" s="157" t="s">
        <v>667</v>
      </c>
      <c r="F188" s="163" t="s">
        <v>668</v>
      </c>
      <c r="G188" s="162" t="s">
        <v>110</v>
      </c>
      <c r="H188" s="163" t="s">
        <v>669</v>
      </c>
      <c r="I188" s="22" t="s">
        <v>21</v>
      </c>
      <c r="J188" s="22" t="s">
        <v>21</v>
      </c>
      <c r="K188" s="22" t="s">
        <v>21</v>
      </c>
      <c r="L188" s="119" t="s">
        <v>673</v>
      </c>
      <c r="M188" s="120">
        <v>387842.3457216</v>
      </c>
      <c r="N188" s="164" t="s">
        <v>21</v>
      </c>
      <c r="O188" s="164" t="s">
        <v>21</v>
      </c>
      <c r="P188" s="164" t="s">
        <v>21</v>
      </c>
      <c r="Q188" s="157" t="s">
        <v>670</v>
      </c>
      <c r="R188" s="157" t="s">
        <v>11</v>
      </c>
      <c r="S188" s="157" t="s">
        <v>11</v>
      </c>
      <c r="T188" s="167" t="s">
        <v>671</v>
      </c>
      <c r="U188" s="168">
        <v>42992</v>
      </c>
      <c r="V188" s="169">
        <f>W188/1.16</f>
        <v>309151.03965517244</v>
      </c>
      <c r="W188" s="169">
        <v>358615.20600000001</v>
      </c>
      <c r="X188" s="159" t="s">
        <v>77</v>
      </c>
      <c r="Y188" s="159" t="s">
        <v>78</v>
      </c>
      <c r="Z188" s="159" t="s">
        <v>77</v>
      </c>
      <c r="AA188" s="159" t="s">
        <v>79</v>
      </c>
      <c r="AB188" s="157" t="s">
        <v>670</v>
      </c>
      <c r="AC188" s="159">
        <f>V188*0.15</f>
        <v>46372.655948275868</v>
      </c>
      <c r="AD188" s="160" t="s">
        <v>630</v>
      </c>
      <c r="AE188" s="160" t="s">
        <v>659</v>
      </c>
      <c r="AF188" s="161" t="s">
        <v>671</v>
      </c>
      <c r="AG188" s="162" t="s">
        <v>86</v>
      </c>
      <c r="AH188" s="159" t="s">
        <v>89</v>
      </c>
      <c r="AI188" s="159" t="s">
        <v>90</v>
      </c>
      <c r="AJ188" s="159" t="s">
        <v>77</v>
      </c>
      <c r="AK188" s="158" t="s">
        <v>77</v>
      </c>
      <c r="AL188" s="159" t="s">
        <v>77</v>
      </c>
      <c r="AM188" s="159" t="s">
        <v>77</v>
      </c>
      <c r="AN188" s="159" t="s">
        <v>20</v>
      </c>
      <c r="AO188" s="159" t="s">
        <v>20</v>
      </c>
      <c r="AP188" s="159" t="s">
        <v>20</v>
      </c>
      <c r="AQ188" s="159" t="s">
        <v>20</v>
      </c>
      <c r="AR188" s="162" t="s">
        <v>108</v>
      </c>
      <c r="AS188" s="157" t="s">
        <v>116</v>
      </c>
      <c r="AT188" s="158" t="s">
        <v>109</v>
      </c>
      <c r="AU188" s="158" t="s">
        <v>109</v>
      </c>
      <c r="AV188" s="158" t="s">
        <v>109</v>
      </c>
      <c r="AW188" s="158" t="s">
        <v>109</v>
      </c>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row>
    <row r="189" spans="1:141" s="5" customFormat="1" ht="80.099999999999994" customHeight="1" x14ac:dyDescent="0.25">
      <c r="A189" s="157"/>
      <c r="B189" s="157"/>
      <c r="C189" s="157"/>
      <c r="D189" s="157"/>
      <c r="E189" s="157"/>
      <c r="F189" s="163"/>
      <c r="G189" s="162"/>
      <c r="H189" s="163"/>
      <c r="I189" s="22" t="s">
        <v>21</v>
      </c>
      <c r="J189" s="22" t="s">
        <v>21</v>
      </c>
      <c r="K189" s="22" t="s">
        <v>21</v>
      </c>
      <c r="L189" s="119" t="s">
        <v>674</v>
      </c>
      <c r="M189" s="120">
        <v>369373.66259199998</v>
      </c>
      <c r="N189" s="165"/>
      <c r="O189" s="165"/>
      <c r="P189" s="165"/>
      <c r="Q189" s="157"/>
      <c r="R189" s="157"/>
      <c r="S189" s="157"/>
      <c r="T189" s="167"/>
      <c r="U189" s="168"/>
      <c r="V189" s="169"/>
      <c r="W189" s="169"/>
      <c r="X189" s="159"/>
      <c r="Y189" s="159"/>
      <c r="Z189" s="159"/>
      <c r="AA189" s="159"/>
      <c r="AB189" s="157"/>
      <c r="AC189" s="157"/>
      <c r="AD189" s="160"/>
      <c r="AE189" s="160"/>
      <c r="AF189" s="161"/>
      <c r="AG189" s="162"/>
      <c r="AH189" s="159"/>
      <c r="AI189" s="159"/>
      <c r="AJ189" s="159"/>
      <c r="AK189" s="158"/>
      <c r="AL189" s="159"/>
      <c r="AM189" s="159"/>
      <c r="AN189" s="159"/>
      <c r="AO189" s="159"/>
      <c r="AP189" s="159"/>
      <c r="AQ189" s="159"/>
      <c r="AR189" s="162"/>
      <c r="AS189" s="157"/>
      <c r="AT189" s="158"/>
      <c r="AU189" s="158"/>
      <c r="AV189" s="158"/>
      <c r="AW189" s="158"/>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row>
    <row r="190" spans="1:141" s="5" customFormat="1" ht="80.099999999999994" customHeight="1" x14ac:dyDescent="0.25">
      <c r="A190" s="157"/>
      <c r="B190" s="157"/>
      <c r="C190" s="157"/>
      <c r="D190" s="157"/>
      <c r="E190" s="157"/>
      <c r="F190" s="163"/>
      <c r="G190" s="162"/>
      <c r="H190" s="163"/>
      <c r="I190" s="22" t="s">
        <v>21</v>
      </c>
      <c r="J190" s="22" t="s">
        <v>21</v>
      </c>
      <c r="K190" s="22" t="s">
        <v>21</v>
      </c>
      <c r="L190" s="119" t="s">
        <v>675</v>
      </c>
      <c r="M190" s="120">
        <v>358615.20639999997</v>
      </c>
      <c r="N190" s="166"/>
      <c r="O190" s="166"/>
      <c r="P190" s="166"/>
      <c r="Q190" s="157"/>
      <c r="R190" s="157"/>
      <c r="S190" s="157"/>
      <c r="T190" s="167"/>
      <c r="U190" s="168"/>
      <c r="V190" s="169"/>
      <c r="W190" s="169"/>
      <c r="X190" s="159"/>
      <c r="Y190" s="159"/>
      <c r="Z190" s="159"/>
      <c r="AA190" s="159"/>
      <c r="AB190" s="157"/>
      <c r="AC190" s="157"/>
      <c r="AD190" s="160"/>
      <c r="AE190" s="160"/>
      <c r="AF190" s="161"/>
      <c r="AG190" s="162"/>
      <c r="AH190" s="159"/>
      <c r="AI190" s="159"/>
      <c r="AJ190" s="159"/>
      <c r="AK190" s="158"/>
      <c r="AL190" s="159"/>
      <c r="AM190" s="159"/>
      <c r="AN190" s="159"/>
      <c r="AO190" s="159"/>
      <c r="AP190" s="159"/>
      <c r="AQ190" s="159"/>
      <c r="AR190" s="162"/>
      <c r="AS190" s="157"/>
      <c r="AT190" s="158"/>
      <c r="AU190" s="158"/>
      <c r="AV190" s="158"/>
      <c r="AW190" s="158"/>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row>
    <row r="191" spans="1:141" s="5" customFormat="1" ht="223.5" customHeight="1" x14ac:dyDescent="0.25">
      <c r="A191" s="123" t="s">
        <v>16</v>
      </c>
      <c r="B191" s="123" t="s">
        <v>18</v>
      </c>
      <c r="C191" s="123">
        <v>2017</v>
      </c>
      <c r="D191" s="123" t="s">
        <v>676</v>
      </c>
      <c r="E191" s="123" t="s">
        <v>514</v>
      </c>
      <c r="F191" s="128" t="s">
        <v>677</v>
      </c>
      <c r="G191" s="122" t="s">
        <v>110</v>
      </c>
      <c r="H191" s="128" t="s">
        <v>678</v>
      </c>
      <c r="I191" s="22" t="s">
        <v>21</v>
      </c>
      <c r="J191" s="22" t="s">
        <v>21</v>
      </c>
      <c r="K191" s="22" t="s">
        <v>21</v>
      </c>
      <c r="L191" s="123" t="s">
        <v>596</v>
      </c>
      <c r="M191" s="125">
        <v>55680</v>
      </c>
      <c r="N191" s="22" t="s">
        <v>21</v>
      </c>
      <c r="O191" s="22" t="s">
        <v>21</v>
      </c>
      <c r="P191" s="22" t="s">
        <v>21</v>
      </c>
      <c r="Q191" s="123" t="s">
        <v>596</v>
      </c>
      <c r="R191" s="123" t="s">
        <v>13</v>
      </c>
      <c r="S191" s="123" t="s">
        <v>13</v>
      </c>
      <c r="T191" s="129" t="s">
        <v>679</v>
      </c>
      <c r="U191" s="130">
        <v>43021</v>
      </c>
      <c r="V191" s="125">
        <f t="shared" ref="V191:V227" si="15">W191/1.16</f>
        <v>48155.172413793109</v>
      </c>
      <c r="W191" s="125">
        <v>55860</v>
      </c>
      <c r="X191" s="121" t="s">
        <v>77</v>
      </c>
      <c r="Y191" s="121" t="s">
        <v>78</v>
      </c>
      <c r="Z191" s="121" t="s">
        <v>77</v>
      </c>
      <c r="AA191" s="121" t="s">
        <v>79</v>
      </c>
      <c r="AB191" s="123" t="s">
        <v>680</v>
      </c>
      <c r="AC191" s="121">
        <f t="shared" ref="AC191:AC219" si="16">V191*0.15</f>
        <v>7223.2758620689665</v>
      </c>
      <c r="AD191" s="126" t="s">
        <v>681</v>
      </c>
      <c r="AE191" s="126" t="s">
        <v>682</v>
      </c>
      <c r="AF191" s="127" t="s">
        <v>679</v>
      </c>
      <c r="AG191" s="122" t="s">
        <v>86</v>
      </c>
      <c r="AH191" s="121" t="s">
        <v>89</v>
      </c>
      <c r="AI191" s="121" t="s">
        <v>90</v>
      </c>
      <c r="AJ191" s="121" t="s">
        <v>77</v>
      </c>
      <c r="AK191" s="124" t="s">
        <v>77</v>
      </c>
      <c r="AL191" s="121" t="s">
        <v>77</v>
      </c>
      <c r="AM191" s="121" t="s">
        <v>77</v>
      </c>
      <c r="AN191" s="121" t="s">
        <v>20</v>
      </c>
      <c r="AO191" s="121" t="s">
        <v>20</v>
      </c>
      <c r="AP191" s="121" t="s">
        <v>20</v>
      </c>
      <c r="AQ191" s="121" t="s">
        <v>20</v>
      </c>
      <c r="AR191" s="122" t="s">
        <v>108</v>
      </c>
      <c r="AS191" s="123" t="s">
        <v>581</v>
      </c>
      <c r="AT191" s="124" t="s">
        <v>109</v>
      </c>
      <c r="AU191" s="124" t="s">
        <v>109</v>
      </c>
      <c r="AV191" s="124" t="s">
        <v>109</v>
      </c>
      <c r="AW191" s="124" t="s">
        <v>109</v>
      </c>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row>
    <row r="192" spans="1:141" s="5" customFormat="1" ht="223.5" customHeight="1" x14ac:dyDescent="0.25">
      <c r="A192" s="123" t="s">
        <v>16</v>
      </c>
      <c r="B192" s="123" t="s">
        <v>18</v>
      </c>
      <c r="C192" s="123">
        <v>2017</v>
      </c>
      <c r="D192" s="123" t="s">
        <v>676</v>
      </c>
      <c r="E192" s="123" t="s">
        <v>514</v>
      </c>
      <c r="F192" s="128" t="s">
        <v>683</v>
      </c>
      <c r="G192" s="122" t="s">
        <v>110</v>
      </c>
      <c r="H192" s="128" t="s">
        <v>684</v>
      </c>
      <c r="I192" s="22" t="s">
        <v>21</v>
      </c>
      <c r="J192" s="22" t="s">
        <v>21</v>
      </c>
      <c r="K192" s="22" t="s">
        <v>21</v>
      </c>
      <c r="L192" s="123" t="s">
        <v>596</v>
      </c>
      <c r="M192" s="125">
        <v>1163480</v>
      </c>
      <c r="N192" s="22" t="s">
        <v>21</v>
      </c>
      <c r="O192" s="22" t="s">
        <v>21</v>
      </c>
      <c r="P192" s="22" t="s">
        <v>21</v>
      </c>
      <c r="Q192" s="123" t="s">
        <v>596</v>
      </c>
      <c r="R192" s="123" t="s">
        <v>13</v>
      </c>
      <c r="S192" s="123" t="s">
        <v>13</v>
      </c>
      <c r="T192" s="129" t="s">
        <v>685</v>
      </c>
      <c r="U192" s="130">
        <v>43020</v>
      </c>
      <c r="V192" s="125">
        <f t="shared" si="15"/>
        <v>1003000.0000000001</v>
      </c>
      <c r="W192" s="125">
        <v>1163480</v>
      </c>
      <c r="X192" s="121" t="s">
        <v>77</v>
      </c>
      <c r="Y192" s="121" t="s">
        <v>78</v>
      </c>
      <c r="Z192" s="121" t="s">
        <v>77</v>
      </c>
      <c r="AA192" s="121" t="s">
        <v>79</v>
      </c>
      <c r="AB192" s="123" t="s">
        <v>684</v>
      </c>
      <c r="AC192" s="121">
        <f t="shared" si="16"/>
        <v>150450</v>
      </c>
      <c r="AD192" s="126" t="s">
        <v>681</v>
      </c>
      <c r="AE192" s="126" t="s">
        <v>682</v>
      </c>
      <c r="AF192" s="127" t="s">
        <v>685</v>
      </c>
      <c r="AG192" s="122" t="s">
        <v>86</v>
      </c>
      <c r="AH192" s="121" t="s">
        <v>89</v>
      </c>
      <c r="AI192" s="121" t="s">
        <v>90</v>
      </c>
      <c r="AJ192" s="121" t="s">
        <v>77</v>
      </c>
      <c r="AK192" s="124" t="s">
        <v>77</v>
      </c>
      <c r="AL192" s="121" t="s">
        <v>77</v>
      </c>
      <c r="AM192" s="121" t="s">
        <v>77</v>
      </c>
      <c r="AN192" s="121" t="s">
        <v>20</v>
      </c>
      <c r="AO192" s="121" t="s">
        <v>20</v>
      </c>
      <c r="AP192" s="121" t="s">
        <v>20</v>
      </c>
      <c r="AQ192" s="121" t="s">
        <v>20</v>
      </c>
      <c r="AR192" s="122" t="s">
        <v>108</v>
      </c>
      <c r="AS192" s="123" t="s">
        <v>581</v>
      </c>
      <c r="AT192" s="124" t="s">
        <v>109</v>
      </c>
      <c r="AU192" s="124" t="s">
        <v>109</v>
      </c>
      <c r="AV192" s="124" t="s">
        <v>109</v>
      </c>
      <c r="AW192" s="124" t="s">
        <v>109</v>
      </c>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row>
    <row r="193" spans="1:141" s="5" customFormat="1" ht="223.5" customHeight="1" x14ac:dyDescent="0.25">
      <c r="A193" s="123" t="s">
        <v>16</v>
      </c>
      <c r="B193" s="123" t="s">
        <v>18</v>
      </c>
      <c r="C193" s="123">
        <v>2017</v>
      </c>
      <c r="D193" s="123" t="s">
        <v>676</v>
      </c>
      <c r="E193" s="123" t="s">
        <v>514</v>
      </c>
      <c r="F193" s="128" t="s">
        <v>701</v>
      </c>
      <c r="G193" s="122" t="s">
        <v>110</v>
      </c>
      <c r="H193" s="128" t="s">
        <v>686</v>
      </c>
      <c r="I193" s="22" t="s">
        <v>21</v>
      </c>
      <c r="J193" s="22" t="s">
        <v>21</v>
      </c>
      <c r="K193" s="22" t="s">
        <v>21</v>
      </c>
      <c r="L193" s="123" t="s">
        <v>687</v>
      </c>
      <c r="M193" s="125">
        <v>8816</v>
      </c>
      <c r="N193" s="22" t="s">
        <v>21</v>
      </c>
      <c r="O193" s="22" t="s">
        <v>21</v>
      </c>
      <c r="P193" s="22" t="s">
        <v>21</v>
      </c>
      <c r="Q193" s="123" t="s">
        <v>687</v>
      </c>
      <c r="R193" s="123" t="s">
        <v>13</v>
      </c>
      <c r="S193" s="123" t="s">
        <v>13</v>
      </c>
      <c r="T193" s="96" t="s">
        <v>688</v>
      </c>
      <c r="U193" s="130">
        <v>43021</v>
      </c>
      <c r="V193" s="125">
        <f t="shared" si="15"/>
        <v>7600.0000000000009</v>
      </c>
      <c r="W193" s="125">
        <v>8816</v>
      </c>
      <c r="X193" s="121" t="s">
        <v>77</v>
      </c>
      <c r="Y193" s="121" t="s">
        <v>78</v>
      </c>
      <c r="Z193" s="121" t="s">
        <v>77</v>
      </c>
      <c r="AA193" s="121" t="s">
        <v>79</v>
      </c>
      <c r="AB193" s="123" t="s">
        <v>686</v>
      </c>
      <c r="AC193" s="121">
        <f t="shared" si="16"/>
        <v>1140</v>
      </c>
      <c r="AD193" s="126" t="s">
        <v>689</v>
      </c>
      <c r="AE193" s="126" t="s">
        <v>453</v>
      </c>
      <c r="AF193" s="153" t="s">
        <v>688</v>
      </c>
      <c r="AG193" s="122" t="s">
        <v>86</v>
      </c>
      <c r="AH193" s="121" t="s">
        <v>89</v>
      </c>
      <c r="AI193" s="121" t="s">
        <v>90</v>
      </c>
      <c r="AJ193" s="121" t="s">
        <v>77</v>
      </c>
      <c r="AK193" s="124" t="s">
        <v>77</v>
      </c>
      <c r="AL193" s="121" t="s">
        <v>77</v>
      </c>
      <c r="AM193" s="121" t="s">
        <v>77</v>
      </c>
      <c r="AN193" s="121" t="s">
        <v>20</v>
      </c>
      <c r="AO193" s="121" t="s">
        <v>20</v>
      </c>
      <c r="AP193" s="121" t="s">
        <v>20</v>
      </c>
      <c r="AQ193" s="121" t="s">
        <v>20</v>
      </c>
      <c r="AR193" s="122" t="s">
        <v>108</v>
      </c>
      <c r="AS193" s="123" t="s">
        <v>581</v>
      </c>
      <c r="AT193" s="124" t="s">
        <v>109</v>
      </c>
      <c r="AU193" s="124" t="s">
        <v>109</v>
      </c>
      <c r="AV193" s="124" t="s">
        <v>109</v>
      </c>
      <c r="AW193" s="124" t="s">
        <v>109</v>
      </c>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row>
    <row r="194" spans="1:141" s="5" customFormat="1" ht="223.5" customHeight="1" x14ac:dyDescent="0.25">
      <c r="A194" s="123" t="s">
        <v>16</v>
      </c>
      <c r="B194" s="123" t="s">
        <v>18</v>
      </c>
      <c r="C194" s="123">
        <v>2017</v>
      </c>
      <c r="D194" s="123" t="s">
        <v>676</v>
      </c>
      <c r="E194" s="123" t="s">
        <v>535</v>
      </c>
      <c r="F194" s="128" t="s">
        <v>702</v>
      </c>
      <c r="G194" s="122" t="s">
        <v>110</v>
      </c>
      <c r="H194" s="128" t="s">
        <v>690</v>
      </c>
      <c r="I194" s="22" t="s">
        <v>21</v>
      </c>
      <c r="J194" s="22" t="s">
        <v>21</v>
      </c>
      <c r="K194" s="22" t="s">
        <v>21</v>
      </c>
      <c r="L194" s="123" t="s">
        <v>687</v>
      </c>
      <c r="M194" s="125">
        <v>75110</v>
      </c>
      <c r="N194" s="22" t="s">
        <v>21</v>
      </c>
      <c r="O194" s="22" t="s">
        <v>21</v>
      </c>
      <c r="P194" s="22" t="s">
        <v>21</v>
      </c>
      <c r="Q194" s="123" t="s">
        <v>687</v>
      </c>
      <c r="R194" s="123" t="s">
        <v>13</v>
      </c>
      <c r="S194" s="123" t="s">
        <v>13</v>
      </c>
      <c r="T194" s="129" t="s">
        <v>454</v>
      </c>
      <c r="U194" s="130">
        <v>43021</v>
      </c>
      <c r="V194" s="125">
        <f t="shared" si="15"/>
        <v>64750.000000000007</v>
      </c>
      <c r="W194" s="125">
        <v>75110</v>
      </c>
      <c r="X194" s="121" t="s">
        <v>77</v>
      </c>
      <c r="Y194" s="121" t="s">
        <v>78</v>
      </c>
      <c r="Z194" s="121" t="s">
        <v>77</v>
      </c>
      <c r="AA194" s="121" t="s">
        <v>79</v>
      </c>
      <c r="AB194" s="123" t="s">
        <v>690</v>
      </c>
      <c r="AC194" s="121">
        <f t="shared" si="16"/>
        <v>9712.5</v>
      </c>
      <c r="AD194" s="126" t="s">
        <v>681</v>
      </c>
      <c r="AE194" s="126" t="s">
        <v>691</v>
      </c>
      <c r="AF194" s="127" t="s">
        <v>454</v>
      </c>
      <c r="AG194" s="122" t="s">
        <v>86</v>
      </c>
      <c r="AH194" s="121" t="s">
        <v>89</v>
      </c>
      <c r="AI194" s="121" t="s">
        <v>90</v>
      </c>
      <c r="AJ194" s="121" t="s">
        <v>77</v>
      </c>
      <c r="AK194" s="124" t="s">
        <v>77</v>
      </c>
      <c r="AL194" s="121" t="s">
        <v>77</v>
      </c>
      <c r="AM194" s="121" t="s">
        <v>77</v>
      </c>
      <c r="AN194" s="121" t="s">
        <v>20</v>
      </c>
      <c r="AO194" s="121" t="s">
        <v>20</v>
      </c>
      <c r="AP194" s="121" t="s">
        <v>20</v>
      </c>
      <c r="AQ194" s="121" t="s">
        <v>20</v>
      </c>
      <c r="AR194" s="122" t="s">
        <v>108</v>
      </c>
      <c r="AS194" s="123" t="s">
        <v>581</v>
      </c>
      <c r="AT194" s="124" t="s">
        <v>109</v>
      </c>
      <c r="AU194" s="124" t="s">
        <v>109</v>
      </c>
      <c r="AV194" s="124" t="s">
        <v>109</v>
      </c>
      <c r="AW194" s="124" t="s">
        <v>109</v>
      </c>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row>
    <row r="195" spans="1:141" s="5" customFormat="1" ht="223.5" customHeight="1" x14ac:dyDescent="0.25">
      <c r="A195" s="123" t="s">
        <v>16</v>
      </c>
      <c r="B195" s="123" t="s">
        <v>18</v>
      </c>
      <c r="C195" s="123">
        <v>2017</v>
      </c>
      <c r="D195" s="123" t="s">
        <v>676</v>
      </c>
      <c r="E195" s="123" t="s">
        <v>535</v>
      </c>
      <c r="F195" s="128" t="s">
        <v>703</v>
      </c>
      <c r="G195" s="122" t="s">
        <v>110</v>
      </c>
      <c r="H195" s="128" t="s">
        <v>692</v>
      </c>
      <c r="I195" s="22" t="s">
        <v>574</v>
      </c>
      <c r="J195" s="22" t="s">
        <v>575</v>
      </c>
      <c r="K195" s="22" t="s">
        <v>576</v>
      </c>
      <c r="L195" s="123"/>
      <c r="M195" s="125">
        <v>305699.44</v>
      </c>
      <c r="N195" s="22" t="s">
        <v>574</v>
      </c>
      <c r="O195" s="22" t="s">
        <v>575</v>
      </c>
      <c r="P195" s="22" t="s">
        <v>576</v>
      </c>
      <c r="Q195" s="123"/>
      <c r="R195" s="123" t="s">
        <v>13</v>
      </c>
      <c r="S195" s="123" t="s">
        <v>13</v>
      </c>
      <c r="T195" s="129" t="s">
        <v>693</v>
      </c>
      <c r="U195" s="130">
        <v>43019</v>
      </c>
      <c r="V195" s="125">
        <f t="shared" si="15"/>
        <v>263534</v>
      </c>
      <c r="W195" s="125">
        <v>305699.44</v>
      </c>
      <c r="X195" s="121" t="s">
        <v>77</v>
      </c>
      <c r="Y195" s="121" t="s">
        <v>78</v>
      </c>
      <c r="Z195" s="121" t="s">
        <v>77</v>
      </c>
      <c r="AA195" s="121" t="s">
        <v>79</v>
      </c>
      <c r="AB195" s="123" t="s">
        <v>692</v>
      </c>
      <c r="AC195" s="121">
        <f t="shared" si="16"/>
        <v>39530.1</v>
      </c>
      <c r="AD195" s="126" t="s">
        <v>681</v>
      </c>
      <c r="AE195" s="126" t="s">
        <v>694</v>
      </c>
      <c r="AF195" s="127" t="s">
        <v>693</v>
      </c>
      <c r="AG195" s="122" t="s">
        <v>86</v>
      </c>
      <c r="AH195" s="121" t="s">
        <v>89</v>
      </c>
      <c r="AI195" s="121" t="s">
        <v>90</v>
      </c>
      <c r="AJ195" s="121" t="s">
        <v>77</v>
      </c>
      <c r="AK195" s="124" t="s">
        <v>77</v>
      </c>
      <c r="AL195" s="121" t="s">
        <v>77</v>
      </c>
      <c r="AM195" s="121" t="s">
        <v>77</v>
      </c>
      <c r="AN195" s="121" t="s">
        <v>20</v>
      </c>
      <c r="AO195" s="121" t="s">
        <v>20</v>
      </c>
      <c r="AP195" s="121" t="s">
        <v>20</v>
      </c>
      <c r="AQ195" s="121" t="s">
        <v>20</v>
      </c>
      <c r="AR195" s="122" t="s">
        <v>108</v>
      </c>
      <c r="AS195" s="123" t="s">
        <v>581</v>
      </c>
      <c r="AT195" s="124" t="s">
        <v>109</v>
      </c>
      <c r="AU195" s="124" t="s">
        <v>109</v>
      </c>
      <c r="AV195" s="124" t="s">
        <v>109</v>
      </c>
      <c r="AW195" s="124" t="s">
        <v>109</v>
      </c>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row>
    <row r="196" spans="1:141" s="5" customFormat="1" ht="223.5" customHeight="1" x14ac:dyDescent="0.25">
      <c r="A196" s="123" t="s">
        <v>16</v>
      </c>
      <c r="B196" s="123" t="s">
        <v>18</v>
      </c>
      <c r="C196" s="123">
        <v>2017</v>
      </c>
      <c r="D196" s="123" t="s">
        <v>676</v>
      </c>
      <c r="E196" s="123" t="s">
        <v>535</v>
      </c>
      <c r="F196" s="128" t="s">
        <v>704</v>
      </c>
      <c r="G196" s="122" t="s">
        <v>110</v>
      </c>
      <c r="H196" s="128" t="s">
        <v>695</v>
      </c>
      <c r="I196" s="22" t="s">
        <v>574</v>
      </c>
      <c r="J196" s="22" t="s">
        <v>575</v>
      </c>
      <c r="K196" s="22" t="s">
        <v>576</v>
      </c>
      <c r="L196" s="123"/>
      <c r="M196" s="125">
        <v>52316</v>
      </c>
      <c r="N196" s="22" t="s">
        <v>574</v>
      </c>
      <c r="O196" s="22" t="s">
        <v>575</v>
      </c>
      <c r="P196" s="22" t="s">
        <v>576</v>
      </c>
      <c r="Q196" s="123"/>
      <c r="R196" s="123" t="s">
        <v>13</v>
      </c>
      <c r="S196" s="123" t="s">
        <v>13</v>
      </c>
      <c r="T196" s="129" t="s">
        <v>696</v>
      </c>
      <c r="U196" s="130">
        <v>43021</v>
      </c>
      <c r="V196" s="125">
        <f t="shared" si="15"/>
        <v>45100</v>
      </c>
      <c r="W196" s="125">
        <v>52316</v>
      </c>
      <c r="X196" s="121" t="s">
        <v>77</v>
      </c>
      <c r="Y196" s="121" t="s">
        <v>78</v>
      </c>
      <c r="Z196" s="121" t="s">
        <v>77</v>
      </c>
      <c r="AA196" s="121" t="s">
        <v>79</v>
      </c>
      <c r="AB196" s="123" t="s">
        <v>695</v>
      </c>
      <c r="AC196" s="121">
        <f t="shared" si="16"/>
        <v>6765</v>
      </c>
      <c r="AD196" s="126" t="s">
        <v>681</v>
      </c>
      <c r="AE196" s="126" t="s">
        <v>554</v>
      </c>
      <c r="AF196" s="127" t="s">
        <v>696</v>
      </c>
      <c r="AG196" s="122" t="s">
        <v>86</v>
      </c>
      <c r="AH196" s="121" t="s">
        <v>89</v>
      </c>
      <c r="AI196" s="121" t="s">
        <v>90</v>
      </c>
      <c r="AJ196" s="121" t="s">
        <v>77</v>
      </c>
      <c r="AK196" s="124" t="s">
        <v>77</v>
      </c>
      <c r="AL196" s="121" t="s">
        <v>77</v>
      </c>
      <c r="AM196" s="121" t="s">
        <v>77</v>
      </c>
      <c r="AN196" s="121" t="s">
        <v>20</v>
      </c>
      <c r="AO196" s="121" t="s">
        <v>20</v>
      </c>
      <c r="AP196" s="121" t="s">
        <v>20</v>
      </c>
      <c r="AQ196" s="121" t="s">
        <v>20</v>
      </c>
      <c r="AR196" s="122" t="s">
        <v>108</v>
      </c>
      <c r="AS196" s="123" t="s">
        <v>581</v>
      </c>
      <c r="AT196" s="124" t="s">
        <v>109</v>
      </c>
      <c r="AU196" s="124" t="s">
        <v>109</v>
      </c>
      <c r="AV196" s="124" t="s">
        <v>109</v>
      </c>
      <c r="AW196" s="124" t="s">
        <v>109</v>
      </c>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row>
    <row r="197" spans="1:141" s="5" customFormat="1" ht="223.5" customHeight="1" x14ac:dyDescent="0.25">
      <c r="A197" s="123" t="s">
        <v>16</v>
      </c>
      <c r="B197" s="123" t="s">
        <v>18</v>
      </c>
      <c r="C197" s="123">
        <v>2017</v>
      </c>
      <c r="D197" s="123" t="s">
        <v>676</v>
      </c>
      <c r="E197" s="123" t="s">
        <v>535</v>
      </c>
      <c r="F197" s="128" t="s">
        <v>705</v>
      </c>
      <c r="G197" s="122" t="s">
        <v>110</v>
      </c>
      <c r="H197" s="128" t="s">
        <v>697</v>
      </c>
      <c r="I197" s="22" t="s">
        <v>21</v>
      </c>
      <c r="J197" s="22" t="s">
        <v>21</v>
      </c>
      <c r="K197" s="22" t="s">
        <v>21</v>
      </c>
      <c r="L197" s="123" t="s">
        <v>596</v>
      </c>
      <c r="M197" s="125">
        <v>355081.8</v>
      </c>
      <c r="N197" s="22" t="s">
        <v>21</v>
      </c>
      <c r="O197" s="22" t="s">
        <v>21</v>
      </c>
      <c r="P197" s="22" t="s">
        <v>21</v>
      </c>
      <c r="Q197" s="123" t="s">
        <v>596</v>
      </c>
      <c r="R197" s="123" t="s">
        <v>13</v>
      </c>
      <c r="S197" s="123" t="s">
        <v>13</v>
      </c>
      <c r="T197" s="129" t="s">
        <v>487</v>
      </c>
      <c r="U197" s="130">
        <v>43021</v>
      </c>
      <c r="V197" s="125">
        <f t="shared" si="15"/>
        <v>306105</v>
      </c>
      <c r="W197" s="125">
        <v>355081.8</v>
      </c>
      <c r="X197" s="121" t="s">
        <v>77</v>
      </c>
      <c r="Y197" s="121" t="s">
        <v>78</v>
      </c>
      <c r="Z197" s="121" t="s">
        <v>77</v>
      </c>
      <c r="AA197" s="121" t="s">
        <v>79</v>
      </c>
      <c r="AB197" s="123" t="s">
        <v>697</v>
      </c>
      <c r="AC197" s="121">
        <f t="shared" si="16"/>
        <v>45915.75</v>
      </c>
      <c r="AD197" s="126" t="s">
        <v>681</v>
      </c>
      <c r="AE197" s="126" t="s">
        <v>554</v>
      </c>
      <c r="AF197" s="127" t="s">
        <v>487</v>
      </c>
      <c r="AG197" s="122" t="s">
        <v>86</v>
      </c>
      <c r="AH197" s="121" t="s">
        <v>89</v>
      </c>
      <c r="AI197" s="121" t="s">
        <v>90</v>
      </c>
      <c r="AJ197" s="121" t="s">
        <v>77</v>
      </c>
      <c r="AK197" s="124" t="s">
        <v>77</v>
      </c>
      <c r="AL197" s="121" t="s">
        <v>77</v>
      </c>
      <c r="AM197" s="121" t="s">
        <v>77</v>
      </c>
      <c r="AN197" s="121" t="s">
        <v>20</v>
      </c>
      <c r="AO197" s="121" t="s">
        <v>20</v>
      </c>
      <c r="AP197" s="121" t="s">
        <v>20</v>
      </c>
      <c r="AQ197" s="121" t="s">
        <v>20</v>
      </c>
      <c r="AR197" s="122" t="s">
        <v>108</v>
      </c>
      <c r="AS197" s="123" t="s">
        <v>581</v>
      </c>
      <c r="AT197" s="124" t="s">
        <v>109</v>
      </c>
      <c r="AU197" s="124" t="s">
        <v>109</v>
      </c>
      <c r="AV197" s="124" t="s">
        <v>109</v>
      </c>
      <c r="AW197" s="124" t="s">
        <v>109</v>
      </c>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row>
    <row r="198" spans="1:141" s="5" customFormat="1" ht="223.5" customHeight="1" x14ac:dyDescent="0.25">
      <c r="A198" s="123" t="s">
        <v>16</v>
      </c>
      <c r="B198" s="123" t="s">
        <v>18</v>
      </c>
      <c r="C198" s="123">
        <v>2017</v>
      </c>
      <c r="D198" s="123" t="s">
        <v>676</v>
      </c>
      <c r="E198" s="123" t="s">
        <v>535</v>
      </c>
      <c r="F198" s="128" t="s">
        <v>706</v>
      </c>
      <c r="G198" s="122" t="s">
        <v>110</v>
      </c>
      <c r="H198" s="128" t="s">
        <v>698</v>
      </c>
      <c r="I198" s="22" t="s">
        <v>21</v>
      </c>
      <c r="J198" s="22" t="s">
        <v>21</v>
      </c>
      <c r="K198" s="22" t="s">
        <v>21</v>
      </c>
      <c r="L198" s="123" t="s">
        <v>687</v>
      </c>
      <c r="M198" s="125">
        <v>564688</v>
      </c>
      <c r="N198" s="22" t="s">
        <v>21</v>
      </c>
      <c r="O198" s="22" t="s">
        <v>21</v>
      </c>
      <c r="P198" s="22" t="s">
        <v>21</v>
      </c>
      <c r="Q198" s="123" t="s">
        <v>687</v>
      </c>
      <c r="R198" s="123" t="s">
        <v>13</v>
      </c>
      <c r="S198" s="123" t="s">
        <v>13</v>
      </c>
      <c r="T198" s="129" t="s">
        <v>699</v>
      </c>
      <c r="U198" s="130">
        <v>43021</v>
      </c>
      <c r="V198" s="125">
        <f t="shared" si="15"/>
        <v>486800.00000000006</v>
      </c>
      <c r="W198" s="125">
        <v>564688</v>
      </c>
      <c r="X198" s="121" t="s">
        <v>77</v>
      </c>
      <c r="Y198" s="121" t="s">
        <v>78</v>
      </c>
      <c r="Z198" s="121" t="s">
        <v>77</v>
      </c>
      <c r="AA198" s="121" t="s">
        <v>79</v>
      </c>
      <c r="AB198" s="123" t="s">
        <v>698</v>
      </c>
      <c r="AC198" s="121">
        <f t="shared" si="16"/>
        <v>73020</v>
      </c>
      <c r="AD198" s="126" t="s">
        <v>681</v>
      </c>
      <c r="AE198" s="126" t="s">
        <v>700</v>
      </c>
      <c r="AF198" s="127" t="s">
        <v>699</v>
      </c>
      <c r="AG198" s="122" t="s">
        <v>86</v>
      </c>
      <c r="AH198" s="121" t="s">
        <v>89</v>
      </c>
      <c r="AI198" s="121" t="s">
        <v>90</v>
      </c>
      <c r="AJ198" s="121" t="s">
        <v>77</v>
      </c>
      <c r="AK198" s="124" t="s">
        <v>77</v>
      </c>
      <c r="AL198" s="121" t="s">
        <v>77</v>
      </c>
      <c r="AM198" s="121" t="s">
        <v>77</v>
      </c>
      <c r="AN198" s="121" t="s">
        <v>20</v>
      </c>
      <c r="AO198" s="121" t="s">
        <v>20</v>
      </c>
      <c r="AP198" s="121" t="s">
        <v>20</v>
      </c>
      <c r="AQ198" s="121" t="s">
        <v>20</v>
      </c>
      <c r="AR198" s="122" t="s">
        <v>108</v>
      </c>
      <c r="AS198" s="123" t="s">
        <v>581</v>
      </c>
      <c r="AT198" s="124" t="s">
        <v>109</v>
      </c>
      <c r="AU198" s="124" t="s">
        <v>109</v>
      </c>
      <c r="AV198" s="124" t="s">
        <v>109</v>
      </c>
      <c r="AW198" s="124" t="s">
        <v>109</v>
      </c>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row>
    <row r="199" spans="1:141" s="5" customFormat="1" ht="223.5" customHeight="1" x14ac:dyDescent="0.25">
      <c r="A199" s="123" t="s">
        <v>16</v>
      </c>
      <c r="B199" s="123" t="s">
        <v>18</v>
      </c>
      <c r="C199" s="123">
        <v>2017</v>
      </c>
      <c r="D199" s="123" t="s">
        <v>676</v>
      </c>
      <c r="E199" s="123" t="s">
        <v>535</v>
      </c>
      <c r="F199" s="128" t="s">
        <v>707</v>
      </c>
      <c r="G199" s="122" t="s">
        <v>110</v>
      </c>
      <c r="H199" s="128" t="s">
        <v>708</v>
      </c>
      <c r="I199" s="22" t="s">
        <v>574</v>
      </c>
      <c r="J199" s="22" t="s">
        <v>575</v>
      </c>
      <c r="K199" s="22" t="s">
        <v>576</v>
      </c>
      <c r="L199" s="123"/>
      <c r="M199" s="125">
        <v>575360</v>
      </c>
      <c r="N199" s="22" t="s">
        <v>574</v>
      </c>
      <c r="O199" s="22" t="s">
        <v>575</v>
      </c>
      <c r="P199" s="22" t="s">
        <v>576</v>
      </c>
      <c r="Q199" s="123"/>
      <c r="R199" s="123" t="s">
        <v>13</v>
      </c>
      <c r="S199" s="123" t="s">
        <v>13</v>
      </c>
      <c r="T199" s="129" t="s">
        <v>709</v>
      </c>
      <c r="U199" s="130">
        <v>43046</v>
      </c>
      <c r="V199" s="125">
        <f t="shared" si="15"/>
        <v>496000.00000000006</v>
      </c>
      <c r="W199" s="125">
        <v>575360</v>
      </c>
      <c r="X199" s="121" t="s">
        <v>77</v>
      </c>
      <c r="Y199" s="121" t="s">
        <v>78</v>
      </c>
      <c r="Z199" s="121" t="s">
        <v>77</v>
      </c>
      <c r="AA199" s="121" t="s">
        <v>79</v>
      </c>
      <c r="AB199" s="123" t="s">
        <v>708</v>
      </c>
      <c r="AC199" s="121">
        <f t="shared" si="16"/>
        <v>74400</v>
      </c>
      <c r="AD199" s="126" t="s">
        <v>710</v>
      </c>
      <c r="AE199" s="126" t="s">
        <v>554</v>
      </c>
      <c r="AF199" s="127" t="s">
        <v>709</v>
      </c>
      <c r="AG199" s="122" t="s">
        <v>86</v>
      </c>
      <c r="AH199" s="121" t="s">
        <v>89</v>
      </c>
      <c r="AI199" s="121" t="s">
        <v>90</v>
      </c>
      <c r="AJ199" s="121" t="s">
        <v>77</v>
      </c>
      <c r="AK199" s="124" t="s">
        <v>77</v>
      </c>
      <c r="AL199" s="121" t="s">
        <v>77</v>
      </c>
      <c r="AM199" s="121" t="s">
        <v>77</v>
      </c>
      <c r="AN199" s="121" t="s">
        <v>20</v>
      </c>
      <c r="AO199" s="121" t="s">
        <v>20</v>
      </c>
      <c r="AP199" s="121" t="s">
        <v>20</v>
      </c>
      <c r="AQ199" s="121" t="s">
        <v>20</v>
      </c>
      <c r="AR199" s="122" t="s">
        <v>108</v>
      </c>
      <c r="AS199" s="123" t="s">
        <v>581</v>
      </c>
      <c r="AT199" s="124" t="s">
        <v>109</v>
      </c>
      <c r="AU199" s="124" t="s">
        <v>109</v>
      </c>
      <c r="AV199" s="124" t="s">
        <v>109</v>
      </c>
      <c r="AW199" s="124" t="s">
        <v>109</v>
      </c>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row>
    <row r="200" spans="1:141" s="5" customFormat="1" ht="223.5" customHeight="1" x14ac:dyDescent="0.25">
      <c r="A200" s="123" t="s">
        <v>16</v>
      </c>
      <c r="B200" s="123" t="s">
        <v>18</v>
      </c>
      <c r="C200" s="123">
        <v>2017</v>
      </c>
      <c r="D200" s="123" t="s">
        <v>676</v>
      </c>
      <c r="E200" s="123" t="s">
        <v>544</v>
      </c>
      <c r="F200" s="128" t="s">
        <v>711</v>
      </c>
      <c r="G200" s="122" t="s">
        <v>110</v>
      </c>
      <c r="H200" s="128" t="s">
        <v>712</v>
      </c>
      <c r="I200" s="22" t="s">
        <v>21</v>
      </c>
      <c r="J200" s="22" t="s">
        <v>21</v>
      </c>
      <c r="K200" s="22" t="s">
        <v>21</v>
      </c>
      <c r="L200" s="123" t="s">
        <v>687</v>
      </c>
      <c r="M200" s="125">
        <v>107184</v>
      </c>
      <c r="N200" s="22" t="s">
        <v>21</v>
      </c>
      <c r="O200" s="22" t="s">
        <v>21</v>
      </c>
      <c r="P200" s="22" t="s">
        <v>21</v>
      </c>
      <c r="Q200" s="123" t="s">
        <v>687</v>
      </c>
      <c r="R200" s="123" t="s">
        <v>13</v>
      </c>
      <c r="S200" s="123" t="s">
        <v>13</v>
      </c>
      <c r="T200" s="129" t="s">
        <v>492</v>
      </c>
      <c r="U200" s="130">
        <v>43018</v>
      </c>
      <c r="V200" s="125">
        <f t="shared" si="15"/>
        <v>92400</v>
      </c>
      <c r="W200" s="125">
        <v>107184</v>
      </c>
      <c r="X200" s="121" t="s">
        <v>77</v>
      </c>
      <c r="Y200" s="121" t="s">
        <v>78</v>
      </c>
      <c r="Z200" s="121" t="s">
        <v>77</v>
      </c>
      <c r="AA200" s="121" t="s">
        <v>79</v>
      </c>
      <c r="AB200" s="123" t="s">
        <v>712</v>
      </c>
      <c r="AC200" s="121">
        <f t="shared" si="16"/>
        <v>13860</v>
      </c>
      <c r="AD200" s="126" t="s">
        <v>681</v>
      </c>
      <c r="AE200" s="126" t="s">
        <v>554</v>
      </c>
      <c r="AF200" s="127" t="s">
        <v>492</v>
      </c>
      <c r="AG200" s="122" t="s">
        <v>86</v>
      </c>
      <c r="AH200" s="121" t="s">
        <v>89</v>
      </c>
      <c r="AI200" s="121" t="s">
        <v>90</v>
      </c>
      <c r="AJ200" s="121" t="s">
        <v>77</v>
      </c>
      <c r="AK200" s="124" t="s">
        <v>77</v>
      </c>
      <c r="AL200" s="121" t="s">
        <v>77</v>
      </c>
      <c r="AM200" s="121" t="s">
        <v>77</v>
      </c>
      <c r="AN200" s="121" t="s">
        <v>20</v>
      </c>
      <c r="AO200" s="121" t="s">
        <v>20</v>
      </c>
      <c r="AP200" s="121" t="s">
        <v>20</v>
      </c>
      <c r="AQ200" s="121" t="s">
        <v>20</v>
      </c>
      <c r="AR200" s="122" t="s">
        <v>108</v>
      </c>
      <c r="AS200" s="123" t="s">
        <v>581</v>
      </c>
      <c r="AT200" s="124" t="s">
        <v>109</v>
      </c>
      <c r="AU200" s="124" t="s">
        <v>109</v>
      </c>
      <c r="AV200" s="124" t="s">
        <v>109</v>
      </c>
      <c r="AW200" s="124" t="s">
        <v>109</v>
      </c>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row>
    <row r="201" spans="1:141" s="5" customFormat="1" ht="223.5" customHeight="1" x14ac:dyDescent="0.25">
      <c r="A201" s="123" t="s">
        <v>16</v>
      </c>
      <c r="B201" s="123" t="s">
        <v>18</v>
      </c>
      <c r="C201" s="123">
        <v>2017</v>
      </c>
      <c r="D201" s="123" t="s">
        <v>676</v>
      </c>
      <c r="E201" s="123" t="s">
        <v>544</v>
      </c>
      <c r="F201" s="128" t="s">
        <v>713</v>
      </c>
      <c r="G201" s="122" t="s">
        <v>110</v>
      </c>
      <c r="H201" s="128" t="s">
        <v>714</v>
      </c>
      <c r="I201" s="22" t="s">
        <v>574</v>
      </c>
      <c r="J201" s="22" t="s">
        <v>575</v>
      </c>
      <c r="K201" s="22" t="s">
        <v>576</v>
      </c>
      <c r="L201" s="123"/>
      <c r="M201" s="125">
        <v>1743828</v>
      </c>
      <c r="N201" s="22" t="s">
        <v>574</v>
      </c>
      <c r="O201" s="22" t="s">
        <v>575</v>
      </c>
      <c r="P201" s="22" t="s">
        <v>576</v>
      </c>
      <c r="Q201" s="123"/>
      <c r="R201" s="123" t="s">
        <v>13</v>
      </c>
      <c r="S201" s="123" t="s">
        <v>13</v>
      </c>
      <c r="T201" s="129" t="s">
        <v>715</v>
      </c>
      <c r="U201" s="130">
        <v>43018</v>
      </c>
      <c r="V201" s="125">
        <f t="shared" si="15"/>
        <v>1503300</v>
      </c>
      <c r="W201" s="125">
        <v>1743828</v>
      </c>
      <c r="X201" s="121" t="s">
        <v>77</v>
      </c>
      <c r="Y201" s="121" t="s">
        <v>78</v>
      </c>
      <c r="Z201" s="121" t="s">
        <v>77</v>
      </c>
      <c r="AA201" s="121" t="s">
        <v>79</v>
      </c>
      <c r="AB201" s="123" t="s">
        <v>714</v>
      </c>
      <c r="AC201" s="121">
        <f t="shared" si="16"/>
        <v>225495</v>
      </c>
      <c r="AD201" s="126" t="s">
        <v>681</v>
      </c>
      <c r="AE201" s="126" t="s">
        <v>554</v>
      </c>
      <c r="AF201" s="127" t="s">
        <v>715</v>
      </c>
      <c r="AG201" s="122" t="s">
        <v>86</v>
      </c>
      <c r="AH201" s="121" t="s">
        <v>89</v>
      </c>
      <c r="AI201" s="121" t="s">
        <v>90</v>
      </c>
      <c r="AJ201" s="121" t="s">
        <v>77</v>
      </c>
      <c r="AK201" s="124" t="s">
        <v>77</v>
      </c>
      <c r="AL201" s="121" t="s">
        <v>77</v>
      </c>
      <c r="AM201" s="121" t="s">
        <v>77</v>
      </c>
      <c r="AN201" s="121" t="s">
        <v>20</v>
      </c>
      <c r="AO201" s="121" t="s">
        <v>20</v>
      </c>
      <c r="AP201" s="121" t="s">
        <v>20</v>
      </c>
      <c r="AQ201" s="121" t="s">
        <v>20</v>
      </c>
      <c r="AR201" s="122" t="s">
        <v>108</v>
      </c>
      <c r="AS201" s="123" t="s">
        <v>581</v>
      </c>
      <c r="AT201" s="124" t="s">
        <v>109</v>
      </c>
      <c r="AU201" s="124" t="s">
        <v>109</v>
      </c>
      <c r="AV201" s="124" t="s">
        <v>109</v>
      </c>
      <c r="AW201" s="124" t="s">
        <v>109</v>
      </c>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row>
    <row r="202" spans="1:141" s="5" customFormat="1" ht="223.5" customHeight="1" x14ac:dyDescent="0.25">
      <c r="A202" s="123" t="s">
        <v>16</v>
      </c>
      <c r="B202" s="123" t="s">
        <v>18</v>
      </c>
      <c r="C202" s="123">
        <v>2017</v>
      </c>
      <c r="D202" s="123" t="s">
        <v>676</v>
      </c>
      <c r="E202" s="123" t="s">
        <v>544</v>
      </c>
      <c r="F202" s="128" t="s">
        <v>711</v>
      </c>
      <c r="G202" s="122" t="s">
        <v>110</v>
      </c>
      <c r="H202" s="128" t="s">
        <v>712</v>
      </c>
      <c r="I202" s="22" t="s">
        <v>21</v>
      </c>
      <c r="J202" s="22" t="s">
        <v>21</v>
      </c>
      <c r="K202" s="22" t="s">
        <v>21</v>
      </c>
      <c r="L202" s="123" t="s">
        <v>596</v>
      </c>
      <c r="M202" s="125">
        <v>1586764</v>
      </c>
      <c r="N202" s="22" t="s">
        <v>21</v>
      </c>
      <c r="O202" s="22" t="s">
        <v>21</v>
      </c>
      <c r="P202" s="22" t="s">
        <v>21</v>
      </c>
      <c r="Q202" s="123" t="s">
        <v>596</v>
      </c>
      <c r="R202" s="123" t="s">
        <v>13</v>
      </c>
      <c r="S202" s="123" t="s">
        <v>13</v>
      </c>
      <c r="T202" s="129" t="s">
        <v>716</v>
      </c>
      <c r="U202" s="130">
        <v>43018</v>
      </c>
      <c r="V202" s="125">
        <f t="shared" si="15"/>
        <v>1367900</v>
      </c>
      <c r="W202" s="125">
        <v>1586764</v>
      </c>
      <c r="X202" s="121" t="s">
        <v>77</v>
      </c>
      <c r="Y202" s="121" t="s">
        <v>78</v>
      </c>
      <c r="Z202" s="121" t="s">
        <v>77</v>
      </c>
      <c r="AA202" s="121" t="s">
        <v>79</v>
      </c>
      <c r="AB202" s="123" t="s">
        <v>712</v>
      </c>
      <c r="AC202" s="121">
        <f t="shared" si="16"/>
        <v>205185</v>
      </c>
      <c r="AD202" s="126" t="s">
        <v>681</v>
      </c>
      <c r="AE202" s="126" t="s">
        <v>554</v>
      </c>
      <c r="AF202" s="127" t="s">
        <v>716</v>
      </c>
      <c r="AG202" s="122" t="s">
        <v>86</v>
      </c>
      <c r="AH202" s="121" t="s">
        <v>89</v>
      </c>
      <c r="AI202" s="121" t="s">
        <v>90</v>
      </c>
      <c r="AJ202" s="121" t="s">
        <v>77</v>
      </c>
      <c r="AK202" s="124" t="s">
        <v>77</v>
      </c>
      <c r="AL202" s="121" t="s">
        <v>77</v>
      </c>
      <c r="AM202" s="121" t="s">
        <v>77</v>
      </c>
      <c r="AN202" s="121" t="s">
        <v>20</v>
      </c>
      <c r="AO202" s="121" t="s">
        <v>20</v>
      </c>
      <c r="AP202" s="121" t="s">
        <v>20</v>
      </c>
      <c r="AQ202" s="121" t="s">
        <v>20</v>
      </c>
      <c r="AR202" s="122" t="s">
        <v>108</v>
      </c>
      <c r="AS202" s="123" t="s">
        <v>581</v>
      </c>
      <c r="AT202" s="124" t="s">
        <v>109</v>
      </c>
      <c r="AU202" s="124" t="s">
        <v>109</v>
      </c>
      <c r="AV202" s="124" t="s">
        <v>109</v>
      </c>
      <c r="AW202" s="124" t="s">
        <v>109</v>
      </c>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row>
    <row r="203" spans="1:141" s="5" customFormat="1" ht="223.5" customHeight="1" x14ac:dyDescent="0.25">
      <c r="A203" s="123" t="s">
        <v>16</v>
      </c>
      <c r="B203" s="123" t="s">
        <v>18</v>
      </c>
      <c r="C203" s="123">
        <v>2017</v>
      </c>
      <c r="D203" s="123" t="s">
        <v>676</v>
      </c>
      <c r="E203" s="123" t="s">
        <v>566</v>
      </c>
      <c r="F203" s="128" t="s">
        <v>717</v>
      </c>
      <c r="G203" s="122" t="s">
        <v>110</v>
      </c>
      <c r="H203" s="128" t="s">
        <v>718</v>
      </c>
      <c r="I203" s="22" t="s">
        <v>21</v>
      </c>
      <c r="J203" s="22" t="s">
        <v>21</v>
      </c>
      <c r="K203" s="22" t="s">
        <v>21</v>
      </c>
      <c r="L203" s="123" t="s">
        <v>596</v>
      </c>
      <c r="M203" s="125">
        <v>10582865.6</v>
      </c>
      <c r="N203" s="22" t="s">
        <v>21</v>
      </c>
      <c r="O203" s="22" t="s">
        <v>21</v>
      </c>
      <c r="P203" s="22" t="s">
        <v>21</v>
      </c>
      <c r="Q203" s="123" t="s">
        <v>596</v>
      </c>
      <c r="R203" s="123" t="s">
        <v>13</v>
      </c>
      <c r="S203" s="123" t="s">
        <v>13</v>
      </c>
      <c r="T203" s="129" t="s">
        <v>719</v>
      </c>
      <c r="U203" s="130">
        <v>43028</v>
      </c>
      <c r="V203" s="125">
        <f t="shared" si="15"/>
        <v>9123160</v>
      </c>
      <c r="W203" s="125">
        <v>10582865.6</v>
      </c>
      <c r="X203" s="121" t="s">
        <v>77</v>
      </c>
      <c r="Y203" s="121" t="s">
        <v>78</v>
      </c>
      <c r="Z203" s="121" t="s">
        <v>77</v>
      </c>
      <c r="AA203" s="121" t="s">
        <v>79</v>
      </c>
      <c r="AB203" s="123" t="s">
        <v>718</v>
      </c>
      <c r="AC203" s="121">
        <f t="shared" si="16"/>
        <v>1368474</v>
      </c>
      <c r="AD203" s="126" t="s">
        <v>720</v>
      </c>
      <c r="AE203" s="126" t="s">
        <v>721</v>
      </c>
      <c r="AF203" s="127" t="s">
        <v>719</v>
      </c>
      <c r="AG203" s="122" t="s">
        <v>86</v>
      </c>
      <c r="AH203" s="121" t="s">
        <v>89</v>
      </c>
      <c r="AI203" s="121" t="s">
        <v>90</v>
      </c>
      <c r="AJ203" s="121" t="s">
        <v>77</v>
      </c>
      <c r="AK203" s="124" t="s">
        <v>77</v>
      </c>
      <c r="AL203" s="121" t="s">
        <v>77</v>
      </c>
      <c r="AM203" s="121" t="s">
        <v>77</v>
      </c>
      <c r="AN203" s="121" t="s">
        <v>20</v>
      </c>
      <c r="AO203" s="121" t="s">
        <v>20</v>
      </c>
      <c r="AP203" s="121" t="s">
        <v>20</v>
      </c>
      <c r="AQ203" s="121" t="s">
        <v>20</v>
      </c>
      <c r="AR203" s="122" t="s">
        <v>108</v>
      </c>
      <c r="AS203" s="123" t="s">
        <v>581</v>
      </c>
      <c r="AT203" s="124" t="s">
        <v>109</v>
      </c>
      <c r="AU203" s="124" t="s">
        <v>109</v>
      </c>
      <c r="AV203" s="124" t="s">
        <v>109</v>
      </c>
      <c r="AW203" s="124" t="s">
        <v>109</v>
      </c>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row>
    <row r="204" spans="1:141" s="5" customFormat="1" ht="223.5" customHeight="1" x14ac:dyDescent="0.25">
      <c r="A204" s="123" t="s">
        <v>16</v>
      </c>
      <c r="B204" s="123" t="s">
        <v>18</v>
      </c>
      <c r="C204" s="123">
        <v>2017</v>
      </c>
      <c r="D204" s="123" t="s">
        <v>676</v>
      </c>
      <c r="E204" s="123" t="s">
        <v>639</v>
      </c>
      <c r="F204" s="128" t="s">
        <v>722</v>
      </c>
      <c r="G204" s="122" t="s">
        <v>110</v>
      </c>
      <c r="H204" s="128" t="s">
        <v>723</v>
      </c>
      <c r="I204" s="22" t="s">
        <v>21</v>
      </c>
      <c r="J204" s="22" t="s">
        <v>21</v>
      </c>
      <c r="K204" s="22" t="s">
        <v>21</v>
      </c>
      <c r="L204" s="123" t="s">
        <v>596</v>
      </c>
      <c r="M204" s="125">
        <v>221435.88</v>
      </c>
      <c r="N204" s="22" t="s">
        <v>21</v>
      </c>
      <c r="O204" s="22" t="s">
        <v>21</v>
      </c>
      <c r="P204" s="22" t="s">
        <v>21</v>
      </c>
      <c r="Q204" s="123" t="s">
        <v>596</v>
      </c>
      <c r="R204" s="123" t="s">
        <v>13</v>
      </c>
      <c r="S204" s="123" t="s">
        <v>13</v>
      </c>
      <c r="T204" s="129" t="s">
        <v>724</v>
      </c>
      <c r="U204" s="130">
        <v>43019</v>
      </c>
      <c r="V204" s="125">
        <f t="shared" si="15"/>
        <v>190893.00000000003</v>
      </c>
      <c r="W204" s="125">
        <v>221435.88</v>
      </c>
      <c r="X204" s="121" t="s">
        <v>77</v>
      </c>
      <c r="Y204" s="121" t="s">
        <v>78</v>
      </c>
      <c r="Z204" s="121" t="s">
        <v>77</v>
      </c>
      <c r="AA204" s="121" t="s">
        <v>79</v>
      </c>
      <c r="AB204" s="123" t="s">
        <v>723</v>
      </c>
      <c r="AC204" s="121">
        <f t="shared" si="16"/>
        <v>28633.950000000004</v>
      </c>
      <c r="AD204" s="126" t="s">
        <v>681</v>
      </c>
      <c r="AE204" s="126" t="s">
        <v>694</v>
      </c>
      <c r="AF204" s="127" t="s">
        <v>724</v>
      </c>
      <c r="AG204" s="122" t="s">
        <v>86</v>
      </c>
      <c r="AH204" s="121" t="s">
        <v>89</v>
      </c>
      <c r="AI204" s="121" t="s">
        <v>90</v>
      </c>
      <c r="AJ204" s="121" t="s">
        <v>77</v>
      </c>
      <c r="AK204" s="124" t="s">
        <v>77</v>
      </c>
      <c r="AL204" s="121" t="s">
        <v>77</v>
      </c>
      <c r="AM204" s="121" t="s">
        <v>77</v>
      </c>
      <c r="AN204" s="121" t="s">
        <v>20</v>
      </c>
      <c r="AO204" s="121" t="s">
        <v>20</v>
      </c>
      <c r="AP204" s="121" t="s">
        <v>20</v>
      </c>
      <c r="AQ204" s="121" t="s">
        <v>20</v>
      </c>
      <c r="AR204" s="122" t="s">
        <v>108</v>
      </c>
      <c r="AS204" s="123" t="s">
        <v>581</v>
      </c>
      <c r="AT204" s="124" t="s">
        <v>109</v>
      </c>
      <c r="AU204" s="124" t="s">
        <v>109</v>
      </c>
      <c r="AV204" s="124" t="s">
        <v>109</v>
      </c>
      <c r="AW204" s="124" t="s">
        <v>109</v>
      </c>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row>
    <row r="205" spans="1:141" s="5" customFormat="1" ht="223.5" customHeight="1" x14ac:dyDescent="0.25">
      <c r="A205" s="123" t="s">
        <v>16</v>
      </c>
      <c r="B205" s="123" t="s">
        <v>18</v>
      </c>
      <c r="C205" s="123">
        <v>2017</v>
      </c>
      <c r="D205" s="123" t="s">
        <v>676</v>
      </c>
      <c r="E205" s="123" t="s">
        <v>639</v>
      </c>
      <c r="F205" s="128" t="s">
        <v>725</v>
      </c>
      <c r="G205" s="122" t="s">
        <v>110</v>
      </c>
      <c r="H205" s="128" t="s">
        <v>726</v>
      </c>
      <c r="I205" s="22" t="s">
        <v>21</v>
      </c>
      <c r="J205" s="22" t="s">
        <v>21</v>
      </c>
      <c r="K205" s="22" t="s">
        <v>21</v>
      </c>
      <c r="L205" s="123" t="s">
        <v>596</v>
      </c>
      <c r="M205" s="125">
        <v>3329.2</v>
      </c>
      <c r="N205" s="22" t="s">
        <v>21</v>
      </c>
      <c r="O205" s="22" t="s">
        <v>21</v>
      </c>
      <c r="P205" s="22" t="s">
        <v>21</v>
      </c>
      <c r="Q205" s="123" t="s">
        <v>596</v>
      </c>
      <c r="R205" s="123" t="s">
        <v>13</v>
      </c>
      <c r="S205" s="123" t="s">
        <v>13</v>
      </c>
      <c r="T205" s="96" t="s">
        <v>727</v>
      </c>
      <c r="U205" s="130">
        <v>43021</v>
      </c>
      <c r="V205" s="125">
        <f t="shared" si="15"/>
        <v>2870</v>
      </c>
      <c r="W205" s="125">
        <v>3329.2</v>
      </c>
      <c r="X205" s="121" t="s">
        <v>77</v>
      </c>
      <c r="Y205" s="121" t="s">
        <v>78</v>
      </c>
      <c r="Z205" s="121" t="s">
        <v>77</v>
      </c>
      <c r="AA205" s="121" t="s">
        <v>79</v>
      </c>
      <c r="AB205" s="123" t="s">
        <v>726</v>
      </c>
      <c r="AC205" s="121">
        <f t="shared" si="16"/>
        <v>430.5</v>
      </c>
      <c r="AD205" s="126" t="s">
        <v>689</v>
      </c>
      <c r="AE205" s="126" t="s">
        <v>453</v>
      </c>
      <c r="AF205" s="127" t="s">
        <v>727</v>
      </c>
      <c r="AG205" s="122" t="s">
        <v>86</v>
      </c>
      <c r="AH205" s="121" t="s">
        <v>89</v>
      </c>
      <c r="AI205" s="121" t="s">
        <v>90</v>
      </c>
      <c r="AJ205" s="121" t="s">
        <v>77</v>
      </c>
      <c r="AK205" s="124" t="s">
        <v>77</v>
      </c>
      <c r="AL205" s="121" t="s">
        <v>77</v>
      </c>
      <c r="AM205" s="121" t="s">
        <v>77</v>
      </c>
      <c r="AN205" s="121" t="s">
        <v>20</v>
      </c>
      <c r="AO205" s="121" t="s">
        <v>20</v>
      </c>
      <c r="AP205" s="121" t="s">
        <v>20</v>
      </c>
      <c r="AQ205" s="121" t="s">
        <v>20</v>
      </c>
      <c r="AR205" s="122" t="s">
        <v>108</v>
      </c>
      <c r="AS205" s="123" t="s">
        <v>581</v>
      </c>
      <c r="AT205" s="124" t="s">
        <v>109</v>
      </c>
      <c r="AU205" s="124" t="s">
        <v>109</v>
      </c>
      <c r="AV205" s="124" t="s">
        <v>109</v>
      </c>
      <c r="AW205" s="124" t="s">
        <v>109</v>
      </c>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row>
    <row r="206" spans="1:141" s="5" customFormat="1" ht="223.5" customHeight="1" x14ac:dyDescent="0.25">
      <c r="A206" s="123" t="s">
        <v>16</v>
      </c>
      <c r="B206" s="123" t="s">
        <v>18</v>
      </c>
      <c r="C206" s="123">
        <v>2017</v>
      </c>
      <c r="D206" s="123" t="s">
        <v>676</v>
      </c>
      <c r="E206" s="123" t="s">
        <v>639</v>
      </c>
      <c r="F206" s="128" t="s">
        <v>725</v>
      </c>
      <c r="G206" s="122" t="s">
        <v>110</v>
      </c>
      <c r="H206" s="128" t="s">
        <v>726</v>
      </c>
      <c r="I206" s="22" t="s">
        <v>21</v>
      </c>
      <c r="J206" s="22" t="s">
        <v>21</v>
      </c>
      <c r="K206" s="22" t="s">
        <v>21</v>
      </c>
      <c r="L206" s="123" t="s">
        <v>596</v>
      </c>
      <c r="M206" s="125">
        <v>15100.88</v>
      </c>
      <c r="N206" s="22" t="s">
        <v>21</v>
      </c>
      <c r="O206" s="22" t="s">
        <v>21</v>
      </c>
      <c r="P206" s="22" t="s">
        <v>21</v>
      </c>
      <c r="Q206" s="123" t="s">
        <v>596</v>
      </c>
      <c r="R206" s="123" t="s">
        <v>13</v>
      </c>
      <c r="S206" s="123" t="s">
        <v>13</v>
      </c>
      <c r="T206" s="96" t="s">
        <v>728</v>
      </c>
      <c r="U206" s="130">
        <v>43021</v>
      </c>
      <c r="V206" s="125">
        <f t="shared" si="15"/>
        <v>13018</v>
      </c>
      <c r="W206" s="125">
        <v>15100.88</v>
      </c>
      <c r="X206" s="121" t="s">
        <v>77</v>
      </c>
      <c r="Y206" s="121" t="s">
        <v>78</v>
      </c>
      <c r="Z206" s="121" t="s">
        <v>77</v>
      </c>
      <c r="AA206" s="121" t="s">
        <v>79</v>
      </c>
      <c r="AB206" s="123" t="s">
        <v>726</v>
      </c>
      <c r="AC206" s="121">
        <f t="shared" si="16"/>
        <v>1952.6999999999998</v>
      </c>
      <c r="AD206" s="126" t="s">
        <v>689</v>
      </c>
      <c r="AE206" s="126" t="s">
        <v>453</v>
      </c>
      <c r="AF206" s="127" t="s">
        <v>728</v>
      </c>
      <c r="AG206" s="122" t="s">
        <v>86</v>
      </c>
      <c r="AH206" s="121" t="s">
        <v>89</v>
      </c>
      <c r="AI206" s="121" t="s">
        <v>90</v>
      </c>
      <c r="AJ206" s="121" t="s">
        <v>77</v>
      </c>
      <c r="AK206" s="124" t="s">
        <v>77</v>
      </c>
      <c r="AL206" s="121" t="s">
        <v>77</v>
      </c>
      <c r="AM206" s="121" t="s">
        <v>77</v>
      </c>
      <c r="AN206" s="121" t="s">
        <v>20</v>
      </c>
      <c r="AO206" s="121" t="s">
        <v>20</v>
      </c>
      <c r="AP206" s="121" t="s">
        <v>20</v>
      </c>
      <c r="AQ206" s="121" t="s">
        <v>20</v>
      </c>
      <c r="AR206" s="122" t="s">
        <v>108</v>
      </c>
      <c r="AS206" s="123" t="s">
        <v>581</v>
      </c>
      <c r="AT206" s="124" t="s">
        <v>109</v>
      </c>
      <c r="AU206" s="124" t="s">
        <v>109</v>
      </c>
      <c r="AV206" s="124" t="s">
        <v>109</v>
      </c>
      <c r="AW206" s="124" t="s">
        <v>109</v>
      </c>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row>
    <row r="207" spans="1:141" s="5" customFormat="1" ht="223.5" customHeight="1" x14ac:dyDescent="0.25">
      <c r="A207" s="123" t="s">
        <v>16</v>
      </c>
      <c r="B207" s="123" t="s">
        <v>18</v>
      </c>
      <c r="C207" s="123">
        <v>2017</v>
      </c>
      <c r="D207" s="123" t="s">
        <v>676</v>
      </c>
      <c r="E207" s="123" t="s">
        <v>729</v>
      </c>
      <c r="F207" s="128" t="s">
        <v>730</v>
      </c>
      <c r="G207" s="122" t="s">
        <v>110</v>
      </c>
      <c r="H207" s="128" t="s">
        <v>731</v>
      </c>
      <c r="I207" s="22" t="s">
        <v>574</v>
      </c>
      <c r="J207" s="22" t="s">
        <v>575</v>
      </c>
      <c r="K207" s="22" t="s">
        <v>576</v>
      </c>
      <c r="L207" s="123"/>
      <c r="M207" s="125">
        <v>343708</v>
      </c>
      <c r="N207" s="22" t="s">
        <v>574</v>
      </c>
      <c r="O207" s="22" t="s">
        <v>575</v>
      </c>
      <c r="P207" s="22" t="s">
        <v>576</v>
      </c>
      <c r="Q207" s="123"/>
      <c r="R207" s="123" t="s">
        <v>13</v>
      </c>
      <c r="S207" s="123" t="s">
        <v>13</v>
      </c>
      <c r="T207" s="96" t="s">
        <v>626</v>
      </c>
      <c r="U207" s="130">
        <v>43069</v>
      </c>
      <c r="V207" s="125">
        <f t="shared" si="15"/>
        <v>296300</v>
      </c>
      <c r="W207" s="125">
        <v>343708</v>
      </c>
      <c r="X207" s="121" t="s">
        <v>77</v>
      </c>
      <c r="Y207" s="121" t="s">
        <v>78</v>
      </c>
      <c r="Z207" s="121" t="s">
        <v>77</v>
      </c>
      <c r="AA207" s="121" t="s">
        <v>79</v>
      </c>
      <c r="AB207" s="123" t="s">
        <v>731</v>
      </c>
      <c r="AC207" s="121">
        <f t="shared" si="16"/>
        <v>44445</v>
      </c>
      <c r="AD207" s="126" t="s">
        <v>732</v>
      </c>
      <c r="AE207" s="126" t="s">
        <v>554</v>
      </c>
      <c r="AF207" s="127" t="s">
        <v>626</v>
      </c>
      <c r="AG207" s="122" t="s">
        <v>86</v>
      </c>
      <c r="AH207" s="121" t="s">
        <v>89</v>
      </c>
      <c r="AI207" s="121" t="s">
        <v>90</v>
      </c>
      <c r="AJ207" s="121" t="s">
        <v>77</v>
      </c>
      <c r="AK207" s="124" t="s">
        <v>77</v>
      </c>
      <c r="AL207" s="121" t="s">
        <v>77</v>
      </c>
      <c r="AM207" s="121" t="s">
        <v>77</v>
      </c>
      <c r="AN207" s="121" t="s">
        <v>20</v>
      </c>
      <c r="AO207" s="121" t="s">
        <v>20</v>
      </c>
      <c r="AP207" s="121" t="s">
        <v>20</v>
      </c>
      <c r="AQ207" s="121" t="s">
        <v>20</v>
      </c>
      <c r="AR207" s="122" t="s">
        <v>108</v>
      </c>
      <c r="AS207" s="123" t="s">
        <v>581</v>
      </c>
      <c r="AT207" s="124" t="s">
        <v>109</v>
      </c>
      <c r="AU207" s="124" t="s">
        <v>109</v>
      </c>
      <c r="AV207" s="124" t="s">
        <v>109</v>
      </c>
      <c r="AW207" s="124" t="s">
        <v>109</v>
      </c>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row>
    <row r="208" spans="1:141" s="5" customFormat="1" ht="223.5" customHeight="1" x14ac:dyDescent="0.25">
      <c r="A208" s="123" t="s">
        <v>16</v>
      </c>
      <c r="B208" s="123" t="s">
        <v>18</v>
      </c>
      <c r="C208" s="123">
        <v>2017</v>
      </c>
      <c r="D208" s="123" t="s">
        <v>676</v>
      </c>
      <c r="E208" s="123" t="s">
        <v>729</v>
      </c>
      <c r="F208" s="128" t="s">
        <v>730</v>
      </c>
      <c r="G208" s="122" t="s">
        <v>110</v>
      </c>
      <c r="H208" s="128" t="s">
        <v>731</v>
      </c>
      <c r="I208" s="22" t="s">
        <v>21</v>
      </c>
      <c r="J208" s="22" t="s">
        <v>21</v>
      </c>
      <c r="K208" s="22" t="s">
        <v>21</v>
      </c>
      <c r="L208" s="123" t="s">
        <v>596</v>
      </c>
      <c r="M208" s="125">
        <v>3766961.84</v>
      </c>
      <c r="N208" s="22" t="s">
        <v>21</v>
      </c>
      <c r="O208" s="22" t="s">
        <v>21</v>
      </c>
      <c r="P208" s="22" t="s">
        <v>21</v>
      </c>
      <c r="Q208" s="123" t="s">
        <v>596</v>
      </c>
      <c r="R208" s="123" t="s">
        <v>13</v>
      </c>
      <c r="S208" s="123" t="s">
        <v>13</v>
      </c>
      <c r="T208" s="129" t="s">
        <v>733</v>
      </c>
      <c r="U208" s="130">
        <v>43068</v>
      </c>
      <c r="V208" s="125">
        <f t="shared" si="15"/>
        <v>3247380.8965517241</v>
      </c>
      <c r="W208" s="125">
        <v>3766961.84</v>
      </c>
      <c r="X208" s="121" t="s">
        <v>77</v>
      </c>
      <c r="Y208" s="121" t="s">
        <v>78</v>
      </c>
      <c r="Z208" s="121" t="s">
        <v>77</v>
      </c>
      <c r="AA208" s="121" t="s">
        <v>79</v>
      </c>
      <c r="AB208" s="123" t="s">
        <v>734</v>
      </c>
      <c r="AC208" s="121">
        <f t="shared" si="16"/>
        <v>487107.13448275859</v>
      </c>
      <c r="AD208" s="126" t="s">
        <v>735</v>
      </c>
      <c r="AE208" s="126" t="s">
        <v>554</v>
      </c>
      <c r="AF208" s="127" t="s">
        <v>733</v>
      </c>
      <c r="AG208" s="122" t="s">
        <v>86</v>
      </c>
      <c r="AH208" s="121" t="s">
        <v>89</v>
      </c>
      <c r="AI208" s="121" t="s">
        <v>90</v>
      </c>
      <c r="AJ208" s="121" t="s">
        <v>77</v>
      </c>
      <c r="AK208" s="124" t="s">
        <v>77</v>
      </c>
      <c r="AL208" s="121" t="s">
        <v>77</v>
      </c>
      <c r="AM208" s="121" t="s">
        <v>77</v>
      </c>
      <c r="AN208" s="121" t="s">
        <v>20</v>
      </c>
      <c r="AO208" s="121" t="s">
        <v>20</v>
      </c>
      <c r="AP208" s="121" t="s">
        <v>20</v>
      </c>
      <c r="AQ208" s="121" t="s">
        <v>20</v>
      </c>
      <c r="AR208" s="122" t="s">
        <v>108</v>
      </c>
      <c r="AS208" s="123" t="s">
        <v>581</v>
      </c>
      <c r="AT208" s="124" t="s">
        <v>109</v>
      </c>
      <c r="AU208" s="124" t="s">
        <v>109</v>
      </c>
      <c r="AV208" s="124" t="s">
        <v>109</v>
      </c>
      <c r="AW208" s="124" t="s">
        <v>109</v>
      </c>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row>
    <row r="209" spans="1:141" s="5" customFormat="1" ht="223.5" customHeight="1" x14ac:dyDescent="0.25">
      <c r="A209" s="123" t="s">
        <v>16</v>
      </c>
      <c r="B209" s="123" t="s">
        <v>18</v>
      </c>
      <c r="C209" s="123">
        <v>2017</v>
      </c>
      <c r="D209" s="123" t="s">
        <v>676</v>
      </c>
      <c r="E209" s="123" t="s">
        <v>729</v>
      </c>
      <c r="F209" s="128" t="s">
        <v>730</v>
      </c>
      <c r="G209" s="122" t="s">
        <v>110</v>
      </c>
      <c r="H209" s="128" t="s">
        <v>731</v>
      </c>
      <c r="I209" s="22" t="s">
        <v>574</v>
      </c>
      <c r="J209" s="22" t="s">
        <v>575</v>
      </c>
      <c r="K209" s="22" t="s">
        <v>576</v>
      </c>
      <c r="L209" s="123"/>
      <c r="M209" s="125">
        <v>1875430</v>
      </c>
      <c r="N209" s="22" t="s">
        <v>574</v>
      </c>
      <c r="O209" s="22" t="s">
        <v>575</v>
      </c>
      <c r="P209" s="22" t="s">
        <v>576</v>
      </c>
      <c r="Q209" s="123"/>
      <c r="R209" s="123" t="s">
        <v>13</v>
      </c>
      <c r="S209" s="123" t="s">
        <v>13</v>
      </c>
      <c r="T209" s="129" t="s">
        <v>736</v>
      </c>
      <c r="U209" s="130">
        <v>43068</v>
      </c>
      <c r="V209" s="125">
        <f t="shared" si="15"/>
        <v>1616750</v>
      </c>
      <c r="W209" s="125">
        <v>1875430</v>
      </c>
      <c r="X209" s="121" t="s">
        <v>77</v>
      </c>
      <c r="Y209" s="121" t="s">
        <v>78</v>
      </c>
      <c r="Z209" s="121" t="s">
        <v>77</v>
      </c>
      <c r="AA209" s="121" t="s">
        <v>79</v>
      </c>
      <c r="AB209" s="123" t="s">
        <v>734</v>
      </c>
      <c r="AC209" s="121">
        <f t="shared" si="16"/>
        <v>242512.5</v>
      </c>
      <c r="AD209" s="126" t="s">
        <v>735</v>
      </c>
      <c r="AE209" s="126" t="s">
        <v>554</v>
      </c>
      <c r="AF209" s="127" t="s">
        <v>736</v>
      </c>
      <c r="AG209" s="122" t="s">
        <v>86</v>
      </c>
      <c r="AH209" s="121" t="s">
        <v>89</v>
      </c>
      <c r="AI209" s="121" t="s">
        <v>90</v>
      </c>
      <c r="AJ209" s="121" t="s">
        <v>77</v>
      </c>
      <c r="AK209" s="124" t="s">
        <v>77</v>
      </c>
      <c r="AL209" s="121" t="s">
        <v>77</v>
      </c>
      <c r="AM209" s="121" t="s">
        <v>77</v>
      </c>
      <c r="AN209" s="121" t="s">
        <v>20</v>
      </c>
      <c r="AO209" s="121" t="s">
        <v>20</v>
      </c>
      <c r="AP209" s="121" t="s">
        <v>20</v>
      </c>
      <c r="AQ209" s="121" t="s">
        <v>20</v>
      </c>
      <c r="AR209" s="122" t="s">
        <v>108</v>
      </c>
      <c r="AS209" s="123" t="s">
        <v>581</v>
      </c>
      <c r="AT209" s="124" t="s">
        <v>109</v>
      </c>
      <c r="AU209" s="124" t="s">
        <v>109</v>
      </c>
      <c r="AV209" s="124" t="s">
        <v>109</v>
      </c>
      <c r="AW209" s="124" t="s">
        <v>109</v>
      </c>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row>
    <row r="210" spans="1:141" s="5" customFormat="1" ht="223.5" customHeight="1" x14ac:dyDescent="0.25">
      <c r="A210" s="123" t="s">
        <v>16</v>
      </c>
      <c r="B210" s="123" t="s">
        <v>18</v>
      </c>
      <c r="C210" s="123">
        <v>2017</v>
      </c>
      <c r="D210" s="123" t="s">
        <v>676</v>
      </c>
      <c r="E210" s="123" t="s">
        <v>729</v>
      </c>
      <c r="F210" s="128" t="s">
        <v>730</v>
      </c>
      <c r="G210" s="122" t="s">
        <v>110</v>
      </c>
      <c r="H210" s="128" t="s">
        <v>731</v>
      </c>
      <c r="I210" s="22" t="s">
        <v>598</v>
      </c>
      <c r="J210" s="22" t="s">
        <v>599</v>
      </c>
      <c r="K210" s="22" t="s">
        <v>600</v>
      </c>
      <c r="L210" s="123"/>
      <c r="M210" s="125">
        <v>951751</v>
      </c>
      <c r="N210" s="22" t="s">
        <v>598</v>
      </c>
      <c r="O210" s="22" t="s">
        <v>599</v>
      </c>
      <c r="P210" s="22" t="s">
        <v>600</v>
      </c>
      <c r="Q210" s="123"/>
      <c r="R210" s="123" t="s">
        <v>13</v>
      </c>
      <c r="S210" s="123" t="s">
        <v>13</v>
      </c>
      <c r="T210" s="129" t="s">
        <v>737</v>
      </c>
      <c r="U210" s="130">
        <v>43068</v>
      </c>
      <c r="V210" s="125">
        <f t="shared" si="15"/>
        <v>820475</v>
      </c>
      <c r="W210" s="125">
        <v>951751</v>
      </c>
      <c r="X210" s="121" t="s">
        <v>77</v>
      </c>
      <c r="Y210" s="121" t="s">
        <v>78</v>
      </c>
      <c r="Z210" s="121" t="s">
        <v>77</v>
      </c>
      <c r="AA210" s="121" t="s">
        <v>79</v>
      </c>
      <c r="AB210" s="123" t="s">
        <v>734</v>
      </c>
      <c r="AC210" s="121">
        <f t="shared" si="16"/>
        <v>123071.25</v>
      </c>
      <c r="AD210" s="126" t="s">
        <v>735</v>
      </c>
      <c r="AE210" s="126" t="s">
        <v>554</v>
      </c>
      <c r="AF210" s="127" t="s">
        <v>737</v>
      </c>
      <c r="AG210" s="122" t="s">
        <v>86</v>
      </c>
      <c r="AH210" s="121" t="s">
        <v>89</v>
      </c>
      <c r="AI210" s="121" t="s">
        <v>90</v>
      </c>
      <c r="AJ210" s="121" t="s">
        <v>77</v>
      </c>
      <c r="AK210" s="124" t="s">
        <v>77</v>
      </c>
      <c r="AL210" s="121" t="s">
        <v>77</v>
      </c>
      <c r="AM210" s="121" t="s">
        <v>77</v>
      </c>
      <c r="AN210" s="121" t="s">
        <v>20</v>
      </c>
      <c r="AO210" s="121" t="s">
        <v>20</v>
      </c>
      <c r="AP210" s="121" t="s">
        <v>20</v>
      </c>
      <c r="AQ210" s="121" t="s">
        <v>20</v>
      </c>
      <c r="AR210" s="122" t="s">
        <v>108</v>
      </c>
      <c r="AS210" s="123" t="s">
        <v>581</v>
      </c>
      <c r="AT210" s="124" t="s">
        <v>109</v>
      </c>
      <c r="AU210" s="124" t="s">
        <v>109</v>
      </c>
      <c r="AV210" s="124" t="s">
        <v>109</v>
      </c>
      <c r="AW210" s="124" t="s">
        <v>109</v>
      </c>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row>
    <row r="211" spans="1:141" s="5" customFormat="1" ht="223.5" customHeight="1" x14ac:dyDescent="0.25">
      <c r="A211" s="123" t="s">
        <v>16</v>
      </c>
      <c r="B211" s="123" t="s">
        <v>18</v>
      </c>
      <c r="C211" s="123">
        <v>2017</v>
      </c>
      <c r="D211" s="123" t="s">
        <v>676</v>
      </c>
      <c r="E211" s="123" t="s">
        <v>738</v>
      </c>
      <c r="F211" s="128" t="s">
        <v>739</v>
      </c>
      <c r="G211" s="122" t="s">
        <v>110</v>
      </c>
      <c r="H211" s="128" t="s">
        <v>740</v>
      </c>
      <c r="I211" s="22" t="s">
        <v>21</v>
      </c>
      <c r="J211" s="22" t="s">
        <v>21</v>
      </c>
      <c r="K211" s="22" t="s">
        <v>21</v>
      </c>
      <c r="L211" s="123" t="s">
        <v>741</v>
      </c>
      <c r="M211" s="125">
        <v>2682587.71</v>
      </c>
      <c r="N211" s="22" t="s">
        <v>21</v>
      </c>
      <c r="O211" s="22" t="s">
        <v>21</v>
      </c>
      <c r="P211" s="22" t="s">
        <v>21</v>
      </c>
      <c r="Q211" s="123" t="s">
        <v>741</v>
      </c>
      <c r="R211" s="123" t="s">
        <v>13</v>
      </c>
      <c r="S211" s="123" t="s">
        <v>13</v>
      </c>
      <c r="T211" s="129" t="s">
        <v>742</v>
      </c>
      <c r="U211" s="130">
        <v>43049</v>
      </c>
      <c r="V211" s="125">
        <f t="shared" si="15"/>
        <v>2312575.6120689656</v>
      </c>
      <c r="W211" s="125">
        <v>2682587.71</v>
      </c>
      <c r="X211" s="121" t="s">
        <v>77</v>
      </c>
      <c r="Y211" s="121" t="s">
        <v>78</v>
      </c>
      <c r="Z211" s="121" t="s">
        <v>77</v>
      </c>
      <c r="AA211" s="121" t="s">
        <v>79</v>
      </c>
      <c r="AB211" s="123" t="s">
        <v>740</v>
      </c>
      <c r="AC211" s="121">
        <f t="shared" si="16"/>
        <v>346886.34181034483</v>
      </c>
      <c r="AD211" s="126" t="s">
        <v>694</v>
      </c>
      <c r="AE211" s="126" t="s">
        <v>743</v>
      </c>
      <c r="AF211" s="127" t="s">
        <v>742</v>
      </c>
      <c r="AG211" s="122" t="s">
        <v>86</v>
      </c>
      <c r="AH211" s="121" t="s">
        <v>89</v>
      </c>
      <c r="AI211" s="121" t="s">
        <v>90</v>
      </c>
      <c r="AJ211" s="121" t="s">
        <v>77</v>
      </c>
      <c r="AK211" s="124" t="s">
        <v>77</v>
      </c>
      <c r="AL211" s="121" t="s">
        <v>77</v>
      </c>
      <c r="AM211" s="121" t="s">
        <v>77</v>
      </c>
      <c r="AN211" s="121" t="s">
        <v>20</v>
      </c>
      <c r="AO211" s="121" t="s">
        <v>20</v>
      </c>
      <c r="AP211" s="121" t="s">
        <v>20</v>
      </c>
      <c r="AQ211" s="121" t="s">
        <v>20</v>
      </c>
      <c r="AR211" s="122" t="s">
        <v>108</v>
      </c>
      <c r="AS211" s="123" t="s">
        <v>581</v>
      </c>
      <c r="AT211" s="124" t="s">
        <v>109</v>
      </c>
      <c r="AU211" s="124" t="s">
        <v>109</v>
      </c>
      <c r="AV211" s="124" t="s">
        <v>109</v>
      </c>
      <c r="AW211" s="124" t="s">
        <v>109</v>
      </c>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row>
    <row r="212" spans="1:141" s="5" customFormat="1" ht="223.5" customHeight="1" x14ac:dyDescent="0.25">
      <c r="A212" s="123" t="s">
        <v>16</v>
      </c>
      <c r="B212" s="123" t="s">
        <v>17</v>
      </c>
      <c r="C212" s="123">
        <v>2017</v>
      </c>
      <c r="D212" s="123" t="s">
        <v>676</v>
      </c>
      <c r="E212" s="123" t="s">
        <v>744</v>
      </c>
      <c r="F212" s="128" t="s">
        <v>745</v>
      </c>
      <c r="G212" s="122" t="s">
        <v>110</v>
      </c>
      <c r="H212" s="128" t="s">
        <v>746</v>
      </c>
      <c r="I212" s="22" t="s">
        <v>21</v>
      </c>
      <c r="J212" s="22" t="s">
        <v>21</v>
      </c>
      <c r="K212" s="22" t="s">
        <v>21</v>
      </c>
      <c r="L212" s="123" t="s">
        <v>747</v>
      </c>
      <c r="M212" s="125">
        <v>1209996</v>
      </c>
      <c r="N212" s="22" t="s">
        <v>21</v>
      </c>
      <c r="O212" s="22" t="s">
        <v>21</v>
      </c>
      <c r="P212" s="22" t="s">
        <v>21</v>
      </c>
      <c r="Q212" s="123" t="s">
        <v>747</v>
      </c>
      <c r="R212" s="123" t="s">
        <v>748</v>
      </c>
      <c r="S212" s="123" t="s">
        <v>748</v>
      </c>
      <c r="T212" s="129" t="s">
        <v>749</v>
      </c>
      <c r="U212" s="130">
        <v>43025</v>
      </c>
      <c r="V212" s="125">
        <f t="shared" si="15"/>
        <v>1043100.0000000001</v>
      </c>
      <c r="W212" s="125">
        <v>1209996</v>
      </c>
      <c r="X212" s="121" t="s">
        <v>77</v>
      </c>
      <c r="Y212" s="121" t="s">
        <v>78</v>
      </c>
      <c r="Z212" s="121" t="s">
        <v>77</v>
      </c>
      <c r="AA212" s="121" t="s">
        <v>79</v>
      </c>
      <c r="AB212" s="123" t="s">
        <v>746</v>
      </c>
      <c r="AC212" s="121">
        <f t="shared" si="16"/>
        <v>156465</v>
      </c>
      <c r="AD212" s="126" t="s">
        <v>750</v>
      </c>
      <c r="AE212" s="126" t="s">
        <v>498</v>
      </c>
      <c r="AF212" s="127" t="s">
        <v>749</v>
      </c>
      <c r="AG212" s="122" t="s">
        <v>86</v>
      </c>
      <c r="AH212" s="121" t="s">
        <v>89</v>
      </c>
      <c r="AI212" s="121" t="s">
        <v>90</v>
      </c>
      <c r="AJ212" s="121" t="s">
        <v>77</v>
      </c>
      <c r="AK212" s="124" t="s">
        <v>77</v>
      </c>
      <c r="AL212" s="121" t="s">
        <v>77</v>
      </c>
      <c r="AM212" s="121" t="s">
        <v>77</v>
      </c>
      <c r="AN212" s="121" t="s">
        <v>20</v>
      </c>
      <c r="AO212" s="121" t="s">
        <v>20</v>
      </c>
      <c r="AP212" s="121" t="s">
        <v>20</v>
      </c>
      <c r="AQ212" s="121" t="s">
        <v>20</v>
      </c>
      <c r="AR212" s="122" t="s">
        <v>108</v>
      </c>
      <c r="AS212" s="123" t="s">
        <v>751</v>
      </c>
      <c r="AT212" s="124" t="s">
        <v>109</v>
      </c>
      <c r="AU212" s="124" t="s">
        <v>109</v>
      </c>
      <c r="AV212" s="124" t="s">
        <v>109</v>
      </c>
      <c r="AW212" s="124" t="s">
        <v>109</v>
      </c>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row>
    <row r="213" spans="1:141" s="5" customFormat="1" ht="223.5" customHeight="1" x14ac:dyDescent="0.25">
      <c r="A213" s="123" t="s">
        <v>16</v>
      </c>
      <c r="B213" s="123" t="s">
        <v>17</v>
      </c>
      <c r="C213" s="123">
        <v>2017</v>
      </c>
      <c r="D213" s="123" t="s">
        <v>676</v>
      </c>
      <c r="E213" s="123" t="s">
        <v>752</v>
      </c>
      <c r="F213" s="128" t="s">
        <v>753</v>
      </c>
      <c r="G213" s="122" t="s">
        <v>110</v>
      </c>
      <c r="H213" s="128" t="s">
        <v>754</v>
      </c>
      <c r="I213" s="22" t="s">
        <v>21</v>
      </c>
      <c r="J213" s="22" t="s">
        <v>21</v>
      </c>
      <c r="K213" s="22" t="s">
        <v>21</v>
      </c>
      <c r="L213" s="123" t="s">
        <v>747</v>
      </c>
      <c r="M213" s="125">
        <v>1311380</v>
      </c>
      <c r="N213" s="22" t="s">
        <v>21</v>
      </c>
      <c r="O213" s="22" t="s">
        <v>21</v>
      </c>
      <c r="P213" s="22" t="s">
        <v>21</v>
      </c>
      <c r="Q213" s="123" t="s">
        <v>747</v>
      </c>
      <c r="R213" s="123" t="s">
        <v>748</v>
      </c>
      <c r="S213" s="123" t="s">
        <v>748</v>
      </c>
      <c r="T213" s="129" t="s">
        <v>755</v>
      </c>
      <c r="U213" s="130">
        <v>43025</v>
      </c>
      <c r="V213" s="125">
        <f t="shared" si="15"/>
        <v>1130500</v>
      </c>
      <c r="W213" s="125">
        <v>1311380</v>
      </c>
      <c r="X213" s="121" t="s">
        <v>77</v>
      </c>
      <c r="Y213" s="121" t="s">
        <v>78</v>
      </c>
      <c r="Z213" s="121" t="s">
        <v>77</v>
      </c>
      <c r="AA213" s="121" t="s">
        <v>79</v>
      </c>
      <c r="AB213" s="123" t="s">
        <v>754</v>
      </c>
      <c r="AC213" s="121">
        <f t="shared" si="16"/>
        <v>169575</v>
      </c>
      <c r="AD213" s="126" t="s">
        <v>756</v>
      </c>
      <c r="AE213" s="126" t="s">
        <v>732</v>
      </c>
      <c r="AF213" s="127" t="s">
        <v>755</v>
      </c>
      <c r="AG213" s="122" t="s">
        <v>86</v>
      </c>
      <c r="AH213" s="121" t="s">
        <v>89</v>
      </c>
      <c r="AI213" s="121" t="s">
        <v>90</v>
      </c>
      <c r="AJ213" s="121" t="s">
        <v>77</v>
      </c>
      <c r="AK213" s="124" t="s">
        <v>77</v>
      </c>
      <c r="AL213" s="121" t="s">
        <v>77</v>
      </c>
      <c r="AM213" s="121" t="s">
        <v>77</v>
      </c>
      <c r="AN213" s="121" t="s">
        <v>20</v>
      </c>
      <c r="AO213" s="121" t="s">
        <v>20</v>
      </c>
      <c r="AP213" s="121" t="s">
        <v>20</v>
      </c>
      <c r="AQ213" s="121" t="s">
        <v>20</v>
      </c>
      <c r="AR213" s="122" t="s">
        <v>108</v>
      </c>
      <c r="AS213" s="123" t="s">
        <v>751</v>
      </c>
      <c r="AT213" s="124" t="s">
        <v>109</v>
      </c>
      <c r="AU213" s="124" t="s">
        <v>109</v>
      </c>
      <c r="AV213" s="124" t="s">
        <v>109</v>
      </c>
      <c r="AW213" s="124" t="s">
        <v>109</v>
      </c>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c r="DU213" s="7"/>
      <c r="DV213" s="7"/>
      <c r="DW213" s="7"/>
      <c r="DX213" s="7"/>
      <c r="DY213" s="7"/>
      <c r="DZ213" s="7"/>
      <c r="EA213" s="7"/>
      <c r="EB213" s="7"/>
      <c r="EC213" s="7"/>
      <c r="ED213" s="7"/>
      <c r="EE213" s="7"/>
      <c r="EF213" s="7"/>
      <c r="EG213" s="7"/>
      <c r="EH213" s="7"/>
      <c r="EI213" s="7"/>
      <c r="EJ213" s="7"/>
      <c r="EK213" s="7"/>
    </row>
    <row r="214" spans="1:141" s="5" customFormat="1" ht="223.5" customHeight="1" x14ac:dyDescent="0.25">
      <c r="A214" s="123" t="s">
        <v>16</v>
      </c>
      <c r="B214" s="123" t="s">
        <v>18</v>
      </c>
      <c r="C214" s="123">
        <v>2017</v>
      </c>
      <c r="D214" s="123" t="s">
        <v>676</v>
      </c>
      <c r="E214" s="123" t="s">
        <v>757</v>
      </c>
      <c r="F214" s="128" t="s">
        <v>758</v>
      </c>
      <c r="G214" s="122" t="s">
        <v>110</v>
      </c>
      <c r="H214" s="128" t="s">
        <v>759</v>
      </c>
      <c r="I214" s="22" t="s">
        <v>21</v>
      </c>
      <c r="J214" s="22" t="s">
        <v>21</v>
      </c>
      <c r="K214" s="22" t="s">
        <v>21</v>
      </c>
      <c r="L214" s="123" t="s">
        <v>760</v>
      </c>
      <c r="M214" s="125">
        <v>1538094.46</v>
      </c>
      <c r="N214" s="22" t="s">
        <v>21</v>
      </c>
      <c r="O214" s="22" t="s">
        <v>21</v>
      </c>
      <c r="P214" s="22" t="s">
        <v>21</v>
      </c>
      <c r="Q214" s="123" t="s">
        <v>760</v>
      </c>
      <c r="R214" s="123" t="s">
        <v>761</v>
      </c>
      <c r="S214" s="123" t="s">
        <v>761</v>
      </c>
      <c r="T214" s="129" t="s">
        <v>762</v>
      </c>
      <c r="U214" s="130">
        <v>43039</v>
      </c>
      <c r="V214" s="125">
        <f t="shared" si="15"/>
        <v>1325943.5</v>
      </c>
      <c r="W214" s="125">
        <v>1538094.46</v>
      </c>
      <c r="X214" s="121" t="s">
        <v>77</v>
      </c>
      <c r="Y214" s="121" t="s">
        <v>78</v>
      </c>
      <c r="Z214" s="121" t="s">
        <v>77</v>
      </c>
      <c r="AA214" s="121" t="s">
        <v>79</v>
      </c>
      <c r="AB214" s="123" t="s">
        <v>759</v>
      </c>
      <c r="AC214" s="121">
        <f t="shared" si="16"/>
        <v>198891.52499999999</v>
      </c>
      <c r="AD214" s="126" t="s">
        <v>498</v>
      </c>
      <c r="AE214" s="126" t="s">
        <v>763</v>
      </c>
      <c r="AF214" s="127" t="s">
        <v>762</v>
      </c>
      <c r="AG214" s="122" t="s">
        <v>86</v>
      </c>
      <c r="AH214" s="121" t="s">
        <v>89</v>
      </c>
      <c r="AI214" s="121" t="s">
        <v>90</v>
      </c>
      <c r="AJ214" s="121" t="s">
        <v>77</v>
      </c>
      <c r="AK214" s="124" t="s">
        <v>77</v>
      </c>
      <c r="AL214" s="121" t="s">
        <v>77</v>
      </c>
      <c r="AM214" s="121" t="s">
        <v>77</v>
      </c>
      <c r="AN214" s="121" t="s">
        <v>20</v>
      </c>
      <c r="AO214" s="121" t="s">
        <v>20</v>
      </c>
      <c r="AP214" s="121" t="s">
        <v>20</v>
      </c>
      <c r="AQ214" s="121" t="s">
        <v>20</v>
      </c>
      <c r="AR214" s="122" t="s">
        <v>108</v>
      </c>
      <c r="AS214" s="123" t="s">
        <v>764</v>
      </c>
      <c r="AT214" s="124" t="s">
        <v>109</v>
      </c>
      <c r="AU214" s="124" t="s">
        <v>109</v>
      </c>
      <c r="AV214" s="124" t="s">
        <v>109</v>
      </c>
      <c r="AW214" s="124" t="s">
        <v>109</v>
      </c>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row>
    <row r="215" spans="1:141" s="5" customFormat="1" ht="223.5" customHeight="1" x14ac:dyDescent="0.25">
      <c r="A215" s="123" t="s">
        <v>16</v>
      </c>
      <c r="B215" s="123" t="s">
        <v>18</v>
      </c>
      <c r="C215" s="123">
        <v>2017</v>
      </c>
      <c r="D215" s="123" t="s">
        <v>676</v>
      </c>
      <c r="E215" s="123" t="s">
        <v>765</v>
      </c>
      <c r="F215" s="128" t="s">
        <v>766</v>
      </c>
      <c r="G215" s="122" t="s">
        <v>110</v>
      </c>
      <c r="H215" s="128" t="s">
        <v>767</v>
      </c>
      <c r="I215" s="22" t="s">
        <v>21</v>
      </c>
      <c r="J215" s="22" t="s">
        <v>21</v>
      </c>
      <c r="K215" s="22" t="s">
        <v>21</v>
      </c>
      <c r="L215" s="123" t="s">
        <v>741</v>
      </c>
      <c r="M215" s="125">
        <v>1692171.34</v>
      </c>
      <c r="N215" s="22" t="s">
        <v>21</v>
      </c>
      <c r="O215" s="22" t="s">
        <v>21</v>
      </c>
      <c r="P215" s="22" t="s">
        <v>21</v>
      </c>
      <c r="Q215" s="123" t="s">
        <v>741</v>
      </c>
      <c r="R215" s="123" t="s">
        <v>768</v>
      </c>
      <c r="S215" s="123" t="s">
        <v>768</v>
      </c>
      <c r="T215" s="129" t="s">
        <v>769</v>
      </c>
      <c r="U215" s="130">
        <v>43028</v>
      </c>
      <c r="V215" s="125">
        <f t="shared" si="15"/>
        <v>1458768.3965517243</v>
      </c>
      <c r="W215" s="125">
        <v>1692171.34</v>
      </c>
      <c r="X215" s="121" t="s">
        <v>77</v>
      </c>
      <c r="Y215" s="121" t="s">
        <v>78</v>
      </c>
      <c r="Z215" s="121" t="s">
        <v>77</v>
      </c>
      <c r="AA215" s="121" t="s">
        <v>79</v>
      </c>
      <c r="AB215" s="123" t="s">
        <v>767</v>
      </c>
      <c r="AC215" s="121">
        <f t="shared" si="16"/>
        <v>218815.25948275864</v>
      </c>
      <c r="AD215" s="126" t="s">
        <v>770</v>
      </c>
      <c r="AE215" s="126" t="s">
        <v>771</v>
      </c>
      <c r="AF215" s="127" t="s">
        <v>769</v>
      </c>
      <c r="AG215" s="122" t="s">
        <v>86</v>
      </c>
      <c r="AH215" s="121" t="s">
        <v>89</v>
      </c>
      <c r="AI215" s="121" t="s">
        <v>90</v>
      </c>
      <c r="AJ215" s="121" t="s">
        <v>77</v>
      </c>
      <c r="AK215" s="124" t="s">
        <v>77</v>
      </c>
      <c r="AL215" s="121" t="s">
        <v>77</v>
      </c>
      <c r="AM215" s="121" t="s">
        <v>77</v>
      </c>
      <c r="AN215" s="121" t="s">
        <v>20</v>
      </c>
      <c r="AO215" s="121" t="s">
        <v>20</v>
      </c>
      <c r="AP215" s="121" t="s">
        <v>20</v>
      </c>
      <c r="AQ215" s="121" t="s">
        <v>20</v>
      </c>
      <c r="AR215" s="122" t="s">
        <v>108</v>
      </c>
      <c r="AS215" s="123" t="s">
        <v>772</v>
      </c>
      <c r="AT215" s="124" t="s">
        <v>109</v>
      </c>
      <c r="AU215" s="124" t="s">
        <v>109</v>
      </c>
      <c r="AV215" s="124" t="s">
        <v>109</v>
      </c>
      <c r="AW215" s="124" t="s">
        <v>109</v>
      </c>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c r="DU215" s="7"/>
      <c r="DV215" s="7"/>
      <c r="DW215" s="7"/>
      <c r="DX215" s="7"/>
      <c r="DY215" s="7"/>
      <c r="DZ215" s="7"/>
      <c r="EA215" s="7"/>
      <c r="EB215" s="7"/>
      <c r="EC215" s="7"/>
      <c r="ED215" s="7"/>
      <c r="EE215" s="7"/>
      <c r="EF215" s="7"/>
      <c r="EG215" s="7"/>
      <c r="EH215" s="7"/>
      <c r="EI215" s="7"/>
      <c r="EJ215" s="7"/>
      <c r="EK215" s="7"/>
    </row>
    <row r="216" spans="1:141" s="5" customFormat="1" ht="223.5" customHeight="1" x14ac:dyDescent="0.25">
      <c r="A216" s="123" t="s">
        <v>16</v>
      </c>
      <c r="B216" s="123" t="s">
        <v>17</v>
      </c>
      <c r="C216" s="123">
        <v>2017</v>
      </c>
      <c r="D216" s="123" t="s">
        <v>676</v>
      </c>
      <c r="E216" s="123" t="s">
        <v>773</v>
      </c>
      <c r="F216" s="128" t="s">
        <v>774</v>
      </c>
      <c r="G216" s="122" t="s">
        <v>110</v>
      </c>
      <c r="H216" s="128" t="s">
        <v>775</v>
      </c>
      <c r="I216" s="22" t="s">
        <v>21</v>
      </c>
      <c r="J216" s="22" t="s">
        <v>21</v>
      </c>
      <c r="K216" s="22" t="s">
        <v>21</v>
      </c>
      <c r="L216" s="123" t="s">
        <v>395</v>
      </c>
      <c r="M216" s="125">
        <v>2657142.9300000002</v>
      </c>
      <c r="N216" s="22" t="s">
        <v>21</v>
      </c>
      <c r="O216" s="22" t="s">
        <v>21</v>
      </c>
      <c r="P216" s="22" t="s">
        <v>21</v>
      </c>
      <c r="Q216" s="123" t="s">
        <v>395</v>
      </c>
      <c r="R216" s="123" t="s">
        <v>761</v>
      </c>
      <c r="S216" s="123" t="s">
        <v>761</v>
      </c>
      <c r="T216" s="129" t="s">
        <v>776</v>
      </c>
      <c r="U216" s="130">
        <v>43039</v>
      </c>
      <c r="V216" s="125">
        <f t="shared" si="15"/>
        <v>2290640.4568965519</v>
      </c>
      <c r="W216" s="125">
        <v>2657142.9300000002</v>
      </c>
      <c r="X216" s="121" t="s">
        <v>77</v>
      </c>
      <c r="Y216" s="121" t="s">
        <v>78</v>
      </c>
      <c r="Z216" s="121" t="s">
        <v>77</v>
      </c>
      <c r="AA216" s="121" t="s">
        <v>79</v>
      </c>
      <c r="AB216" s="123" t="s">
        <v>775</v>
      </c>
      <c r="AC216" s="121">
        <f t="shared" si="16"/>
        <v>343596.06853448279</v>
      </c>
      <c r="AD216" s="126" t="s">
        <v>659</v>
      </c>
      <c r="AE216" s="126" t="s">
        <v>504</v>
      </c>
      <c r="AF216" s="127" t="s">
        <v>776</v>
      </c>
      <c r="AG216" s="122" t="s">
        <v>86</v>
      </c>
      <c r="AH216" s="121" t="s">
        <v>89</v>
      </c>
      <c r="AI216" s="121" t="s">
        <v>90</v>
      </c>
      <c r="AJ216" s="121" t="s">
        <v>77</v>
      </c>
      <c r="AK216" s="124" t="s">
        <v>77</v>
      </c>
      <c r="AL216" s="121" t="s">
        <v>77</v>
      </c>
      <c r="AM216" s="121" t="s">
        <v>77</v>
      </c>
      <c r="AN216" s="121" t="s">
        <v>20</v>
      </c>
      <c r="AO216" s="121" t="s">
        <v>20</v>
      </c>
      <c r="AP216" s="121" t="s">
        <v>20</v>
      </c>
      <c r="AQ216" s="121" t="s">
        <v>20</v>
      </c>
      <c r="AR216" s="122" t="s">
        <v>108</v>
      </c>
      <c r="AS216" s="123" t="s">
        <v>764</v>
      </c>
      <c r="AT216" s="124" t="s">
        <v>109</v>
      </c>
      <c r="AU216" s="124" t="s">
        <v>109</v>
      </c>
      <c r="AV216" s="124" t="s">
        <v>109</v>
      </c>
      <c r="AW216" s="124" t="s">
        <v>109</v>
      </c>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row>
    <row r="217" spans="1:141" s="5" customFormat="1" ht="223.5" customHeight="1" x14ac:dyDescent="0.25">
      <c r="A217" s="123" t="s">
        <v>16</v>
      </c>
      <c r="B217" s="123" t="s">
        <v>18</v>
      </c>
      <c r="C217" s="123">
        <v>2017</v>
      </c>
      <c r="D217" s="123" t="s">
        <v>676</v>
      </c>
      <c r="E217" s="123" t="s">
        <v>777</v>
      </c>
      <c r="F217" s="128" t="s">
        <v>739</v>
      </c>
      <c r="G217" s="122" t="s">
        <v>110</v>
      </c>
      <c r="H217" s="128" t="s">
        <v>740</v>
      </c>
      <c r="I217" s="22" t="s">
        <v>21</v>
      </c>
      <c r="J217" s="22" t="s">
        <v>21</v>
      </c>
      <c r="K217" s="22" t="s">
        <v>21</v>
      </c>
      <c r="L217" s="123" t="s">
        <v>596</v>
      </c>
      <c r="M217" s="125">
        <v>4326992.5599999996</v>
      </c>
      <c r="N217" s="22" t="s">
        <v>21</v>
      </c>
      <c r="O217" s="22" t="s">
        <v>21</v>
      </c>
      <c r="P217" s="22" t="s">
        <v>21</v>
      </c>
      <c r="Q217" s="123" t="s">
        <v>596</v>
      </c>
      <c r="R217" s="123" t="s">
        <v>768</v>
      </c>
      <c r="S217" s="123" t="s">
        <v>768</v>
      </c>
      <c r="T217" s="129" t="s">
        <v>778</v>
      </c>
      <c r="U217" s="130">
        <v>43052</v>
      </c>
      <c r="V217" s="125">
        <f t="shared" si="15"/>
        <v>3730166</v>
      </c>
      <c r="W217" s="125">
        <v>4326992.5599999996</v>
      </c>
      <c r="X217" s="121" t="s">
        <v>77</v>
      </c>
      <c r="Y217" s="121" t="s">
        <v>78</v>
      </c>
      <c r="Z217" s="121" t="s">
        <v>77</v>
      </c>
      <c r="AA217" s="121" t="s">
        <v>79</v>
      </c>
      <c r="AB217" s="123" t="s">
        <v>740</v>
      </c>
      <c r="AC217" s="121">
        <f t="shared" si="16"/>
        <v>559524.9</v>
      </c>
      <c r="AD217" s="126" t="s">
        <v>779</v>
      </c>
      <c r="AE217" s="126" t="s">
        <v>554</v>
      </c>
      <c r="AF217" s="127" t="s">
        <v>778</v>
      </c>
      <c r="AG217" s="122" t="s">
        <v>86</v>
      </c>
      <c r="AH217" s="121" t="s">
        <v>89</v>
      </c>
      <c r="AI217" s="121" t="s">
        <v>90</v>
      </c>
      <c r="AJ217" s="121" t="s">
        <v>77</v>
      </c>
      <c r="AK217" s="124" t="s">
        <v>77</v>
      </c>
      <c r="AL217" s="121" t="s">
        <v>77</v>
      </c>
      <c r="AM217" s="121" t="s">
        <v>77</v>
      </c>
      <c r="AN217" s="121" t="s">
        <v>20</v>
      </c>
      <c r="AO217" s="121" t="s">
        <v>20</v>
      </c>
      <c r="AP217" s="121" t="s">
        <v>20</v>
      </c>
      <c r="AQ217" s="121" t="s">
        <v>20</v>
      </c>
      <c r="AR217" s="122" t="s">
        <v>108</v>
      </c>
      <c r="AS217" s="123" t="s">
        <v>772</v>
      </c>
      <c r="AT217" s="124" t="s">
        <v>109</v>
      </c>
      <c r="AU217" s="124" t="s">
        <v>109</v>
      </c>
      <c r="AV217" s="124" t="s">
        <v>109</v>
      </c>
      <c r="AW217" s="124" t="s">
        <v>109</v>
      </c>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row>
    <row r="218" spans="1:141" s="5" customFormat="1" ht="223.5" customHeight="1" x14ac:dyDescent="0.25">
      <c r="A218" s="123" t="s">
        <v>16</v>
      </c>
      <c r="B218" s="123" t="s">
        <v>18</v>
      </c>
      <c r="C218" s="123">
        <v>2017</v>
      </c>
      <c r="D218" s="123" t="s">
        <v>676</v>
      </c>
      <c r="E218" s="123" t="s">
        <v>780</v>
      </c>
      <c r="F218" s="128" t="s">
        <v>781</v>
      </c>
      <c r="G218" s="122" t="s">
        <v>110</v>
      </c>
      <c r="H218" s="128" t="s">
        <v>782</v>
      </c>
      <c r="I218" s="22" t="s">
        <v>21</v>
      </c>
      <c r="J218" s="22" t="s">
        <v>21</v>
      </c>
      <c r="K218" s="22" t="s">
        <v>21</v>
      </c>
      <c r="L218" s="123" t="s">
        <v>596</v>
      </c>
      <c r="M218" s="125">
        <v>1488239</v>
      </c>
      <c r="N218" s="22" t="s">
        <v>21</v>
      </c>
      <c r="O218" s="22" t="s">
        <v>21</v>
      </c>
      <c r="P218" s="22" t="s">
        <v>21</v>
      </c>
      <c r="Q218" s="123" t="s">
        <v>596</v>
      </c>
      <c r="R218" s="123" t="s">
        <v>768</v>
      </c>
      <c r="S218" s="123" t="s">
        <v>768</v>
      </c>
      <c r="T218" s="129" t="s">
        <v>783</v>
      </c>
      <c r="U218" s="130">
        <v>43055</v>
      </c>
      <c r="V218" s="125">
        <f t="shared" si="15"/>
        <v>1282964.6551724139</v>
      </c>
      <c r="W218" s="125">
        <v>1488239</v>
      </c>
      <c r="X218" s="121" t="s">
        <v>77</v>
      </c>
      <c r="Y218" s="121" t="s">
        <v>78</v>
      </c>
      <c r="Z218" s="121" t="s">
        <v>77</v>
      </c>
      <c r="AA218" s="121" t="s">
        <v>79</v>
      </c>
      <c r="AB218" s="123" t="s">
        <v>782</v>
      </c>
      <c r="AC218" s="121">
        <f t="shared" si="16"/>
        <v>192444.69827586209</v>
      </c>
      <c r="AD218" s="126" t="s">
        <v>498</v>
      </c>
      <c r="AE218" s="126" t="s">
        <v>732</v>
      </c>
      <c r="AF218" s="127" t="s">
        <v>783</v>
      </c>
      <c r="AG218" s="122" t="s">
        <v>86</v>
      </c>
      <c r="AH218" s="121" t="s">
        <v>89</v>
      </c>
      <c r="AI218" s="121" t="s">
        <v>90</v>
      </c>
      <c r="AJ218" s="121" t="s">
        <v>77</v>
      </c>
      <c r="AK218" s="124" t="s">
        <v>77</v>
      </c>
      <c r="AL218" s="121" t="s">
        <v>77</v>
      </c>
      <c r="AM218" s="121" t="s">
        <v>77</v>
      </c>
      <c r="AN218" s="121" t="s">
        <v>20</v>
      </c>
      <c r="AO218" s="121" t="s">
        <v>20</v>
      </c>
      <c r="AP218" s="121" t="s">
        <v>20</v>
      </c>
      <c r="AQ218" s="121" t="s">
        <v>20</v>
      </c>
      <c r="AR218" s="122" t="s">
        <v>108</v>
      </c>
      <c r="AS218" s="123" t="s">
        <v>772</v>
      </c>
      <c r="AT218" s="124" t="s">
        <v>109</v>
      </c>
      <c r="AU218" s="124" t="s">
        <v>109</v>
      </c>
      <c r="AV218" s="124" t="s">
        <v>109</v>
      </c>
      <c r="AW218" s="124" t="s">
        <v>109</v>
      </c>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c r="DP218" s="7"/>
      <c r="DQ218" s="7"/>
      <c r="DR218" s="7"/>
      <c r="DS218" s="7"/>
      <c r="DT218" s="7"/>
      <c r="DU218" s="7"/>
      <c r="DV218" s="7"/>
      <c r="DW218" s="7"/>
      <c r="DX218" s="7"/>
      <c r="DY218" s="7"/>
      <c r="DZ218" s="7"/>
      <c r="EA218" s="7"/>
      <c r="EB218" s="7"/>
      <c r="EC218" s="7"/>
      <c r="ED218" s="7"/>
      <c r="EE218" s="7"/>
      <c r="EF218" s="7"/>
      <c r="EG218" s="7"/>
      <c r="EH218" s="7"/>
      <c r="EI218" s="7"/>
      <c r="EJ218" s="7"/>
      <c r="EK218" s="7"/>
    </row>
    <row r="219" spans="1:141" s="5" customFormat="1" ht="223.5" customHeight="1" x14ac:dyDescent="0.25">
      <c r="A219" s="123" t="s">
        <v>16</v>
      </c>
      <c r="B219" s="123" t="s">
        <v>18</v>
      </c>
      <c r="C219" s="123">
        <v>2017</v>
      </c>
      <c r="D219" s="123" t="s">
        <v>676</v>
      </c>
      <c r="E219" s="123" t="s">
        <v>790</v>
      </c>
      <c r="F219" s="128" t="s">
        <v>784</v>
      </c>
      <c r="G219" s="122" t="s">
        <v>110</v>
      </c>
      <c r="H219" s="128" t="s">
        <v>785</v>
      </c>
      <c r="I219" s="22" t="s">
        <v>620</v>
      </c>
      <c r="J219" s="22" t="s">
        <v>786</v>
      </c>
      <c r="K219" s="22" t="s">
        <v>787</v>
      </c>
      <c r="L219" s="123"/>
      <c r="M219" s="125">
        <v>1224960</v>
      </c>
      <c r="N219" s="22" t="s">
        <v>620</v>
      </c>
      <c r="O219" s="22" t="s">
        <v>786</v>
      </c>
      <c r="P219" s="22" t="s">
        <v>787</v>
      </c>
      <c r="Q219" s="123"/>
      <c r="R219" s="123" t="s">
        <v>761</v>
      </c>
      <c r="S219" s="123" t="s">
        <v>761</v>
      </c>
      <c r="T219" s="129" t="s">
        <v>788</v>
      </c>
      <c r="U219" s="130">
        <v>43055</v>
      </c>
      <c r="V219" s="125">
        <f t="shared" si="15"/>
        <v>1056000</v>
      </c>
      <c r="W219" s="125">
        <v>1224960</v>
      </c>
      <c r="X219" s="121" t="s">
        <v>77</v>
      </c>
      <c r="Y219" s="121" t="s">
        <v>78</v>
      </c>
      <c r="Z219" s="121" t="s">
        <v>77</v>
      </c>
      <c r="AA219" s="121" t="s">
        <v>79</v>
      </c>
      <c r="AB219" s="123" t="s">
        <v>785</v>
      </c>
      <c r="AC219" s="121">
        <f t="shared" si="16"/>
        <v>158400</v>
      </c>
      <c r="AD219" s="126" t="s">
        <v>498</v>
      </c>
      <c r="AE219" s="126" t="s">
        <v>789</v>
      </c>
      <c r="AF219" s="127" t="s">
        <v>788</v>
      </c>
      <c r="AG219" s="122" t="s">
        <v>86</v>
      </c>
      <c r="AH219" s="121" t="s">
        <v>89</v>
      </c>
      <c r="AI219" s="121" t="s">
        <v>90</v>
      </c>
      <c r="AJ219" s="121" t="s">
        <v>77</v>
      </c>
      <c r="AK219" s="124" t="s">
        <v>77</v>
      </c>
      <c r="AL219" s="121" t="s">
        <v>77</v>
      </c>
      <c r="AM219" s="121" t="s">
        <v>77</v>
      </c>
      <c r="AN219" s="121" t="s">
        <v>20</v>
      </c>
      <c r="AO219" s="121" t="s">
        <v>20</v>
      </c>
      <c r="AP219" s="121" t="s">
        <v>20</v>
      </c>
      <c r="AQ219" s="121" t="s">
        <v>20</v>
      </c>
      <c r="AR219" s="122" t="s">
        <v>108</v>
      </c>
      <c r="AS219" s="123" t="s">
        <v>764</v>
      </c>
      <c r="AT219" s="124" t="s">
        <v>109</v>
      </c>
      <c r="AU219" s="124" t="s">
        <v>109</v>
      </c>
      <c r="AV219" s="124" t="s">
        <v>109</v>
      </c>
      <c r="AW219" s="124" t="s">
        <v>109</v>
      </c>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row>
    <row r="220" spans="1:141" s="5" customFormat="1" ht="223.5" customHeight="1" x14ac:dyDescent="0.25">
      <c r="A220" s="133" t="s">
        <v>16</v>
      </c>
      <c r="B220" s="133" t="s">
        <v>17</v>
      </c>
      <c r="C220" s="133">
        <v>2017</v>
      </c>
      <c r="D220" s="133" t="s">
        <v>676</v>
      </c>
      <c r="E220" s="133" t="s">
        <v>791</v>
      </c>
      <c r="F220" s="137" t="s">
        <v>792</v>
      </c>
      <c r="G220" s="132" t="s">
        <v>110</v>
      </c>
      <c r="H220" s="137" t="s">
        <v>793</v>
      </c>
      <c r="I220" s="22" t="s">
        <v>21</v>
      </c>
      <c r="J220" s="22" t="s">
        <v>21</v>
      </c>
      <c r="K220" s="22" t="s">
        <v>21</v>
      </c>
      <c r="L220" s="133" t="s">
        <v>794</v>
      </c>
      <c r="M220" s="135">
        <v>2411094.35</v>
      </c>
      <c r="N220" s="22" t="s">
        <v>21</v>
      </c>
      <c r="O220" s="22" t="s">
        <v>21</v>
      </c>
      <c r="P220" s="22" t="s">
        <v>21</v>
      </c>
      <c r="Q220" s="133" t="s">
        <v>794</v>
      </c>
      <c r="R220" s="133" t="s">
        <v>748</v>
      </c>
      <c r="S220" s="133" t="s">
        <v>748</v>
      </c>
      <c r="T220" s="138" t="s">
        <v>795</v>
      </c>
      <c r="U220" s="139">
        <v>43089</v>
      </c>
      <c r="V220" s="135">
        <f t="shared" si="15"/>
        <v>2078529.6120689658</v>
      </c>
      <c r="W220" s="135">
        <v>2411094.35</v>
      </c>
      <c r="X220" s="131" t="s">
        <v>77</v>
      </c>
      <c r="Y220" s="131" t="s">
        <v>78</v>
      </c>
      <c r="Z220" s="131" t="s">
        <v>77</v>
      </c>
      <c r="AA220" s="131" t="s">
        <v>79</v>
      </c>
      <c r="AB220" s="133" t="s">
        <v>793</v>
      </c>
      <c r="AC220" s="131">
        <f t="shared" ref="AC220" si="17">V220*0.15</f>
        <v>311779.44181034487</v>
      </c>
      <c r="AD220" s="136" t="s">
        <v>504</v>
      </c>
      <c r="AE220" s="136" t="s">
        <v>504</v>
      </c>
      <c r="AF220" s="140" t="s">
        <v>795</v>
      </c>
      <c r="AG220" s="132" t="s">
        <v>86</v>
      </c>
      <c r="AH220" s="131" t="s">
        <v>89</v>
      </c>
      <c r="AI220" s="131" t="s">
        <v>90</v>
      </c>
      <c r="AJ220" s="131" t="s">
        <v>77</v>
      </c>
      <c r="AK220" s="134" t="s">
        <v>77</v>
      </c>
      <c r="AL220" s="131" t="s">
        <v>77</v>
      </c>
      <c r="AM220" s="131" t="s">
        <v>77</v>
      </c>
      <c r="AN220" s="131" t="s">
        <v>20</v>
      </c>
      <c r="AO220" s="131" t="s">
        <v>20</v>
      </c>
      <c r="AP220" s="131" t="s">
        <v>20</v>
      </c>
      <c r="AQ220" s="131" t="s">
        <v>20</v>
      </c>
      <c r="AR220" s="132" t="s">
        <v>108</v>
      </c>
      <c r="AS220" s="133" t="s">
        <v>751</v>
      </c>
      <c r="AT220" s="134" t="s">
        <v>109</v>
      </c>
      <c r="AU220" s="134" t="s">
        <v>109</v>
      </c>
      <c r="AV220" s="134" t="s">
        <v>109</v>
      </c>
      <c r="AW220" s="134" t="s">
        <v>109</v>
      </c>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7"/>
      <c r="DQ220" s="7"/>
      <c r="DR220" s="7"/>
      <c r="DS220" s="7"/>
      <c r="DT220" s="7"/>
      <c r="DU220" s="7"/>
      <c r="DV220" s="7"/>
      <c r="DW220" s="7"/>
      <c r="DX220" s="7"/>
      <c r="DY220" s="7"/>
      <c r="DZ220" s="7"/>
      <c r="EA220" s="7"/>
      <c r="EB220" s="7"/>
      <c r="EC220" s="7"/>
      <c r="ED220" s="7"/>
      <c r="EE220" s="7"/>
      <c r="EF220" s="7"/>
      <c r="EG220" s="7"/>
      <c r="EH220" s="7"/>
      <c r="EI220" s="7"/>
      <c r="EJ220" s="7"/>
      <c r="EK220" s="7"/>
    </row>
    <row r="221" spans="1:141" s="5" customFormat="1" ht="223.5" customHeight="1" x14ac:dyDescent="0.25">
      <c r="A221" s="133" t="s">
        <v>16</v>
      </c>
      <c r="B221" s="133" t="s">
        <v>18</v>
      </c>
      <c r="C221" s="133">
        <v>2017</v>
      </c>
      <c r="D221" s="133" t="s">
        <v>676</v>
      </c>
      <c r="E221" s="133" t="s">
        <v>796</v>
      </c>
      <c r="F221" s="137" t="s">
        <v>801</v>
      </c>
      <c r="G221" s="132" t="s">
        <v>110</v>
      </c>
      <c r="H221" s="137" t="s">
        <v>797</v>
      </c>
      <c r="I221" s="22" t="s">
        <v>21</v>
      </c>
      <c r="J221" s="22" t="s">
        <v>21</v>
      </c>
      <c r="K221" s="22" t="s">
        <v>21</v>
      </c>
      <c r="L221" s="133" t="s">
        <v>596</v>
      </c>
      <c r="M221" s="135">
        <v>801687.6</v>
      </c>
      <c r="N221" s="22" t="s">
        <v>21</v>
      </c>
      <c r="O221" s="22" t="s">
        <v>21</v>
      </c>
      <c r="P221" s="22" t="s">
        <v>21</v>
      </c>
      <c r="Q221" s="133" t="s">
        <v>596</v>
      </c>
      <c r="R221" s="133" t="s">
        <v>768</v>
      </c>
      <c r="S221" s="133" t="s">
        <v>768</v>
      </c>
      <c r="T221" s="138" t="s">
        <v>798</v>
      </c>
      <c r="U221" s="139">
        <v>43069</v>
      </c>
      <c r="V221" s="135">
        <f t="shared" si="15"/>
        <v>691110</v>
      </c>
      <c r="W221" s="135">
        <v>801687.6</v>
      </c>
      <c r="X221" s="131" t="s">
        <v>77</v>
      </c>
      <c r="Y221" s="131" t="s">
        <v>78</v>
      </c>
      <c r="Z221" s="131" t="s">
        <v>77</v>
      </c>
      <c r="AA221" s="131" t="s">
        <v>79</v>
      </c>
      <c r="AB221" s="133" t="s">
        <v>797</v>
      </c>
      <c r="AC221" s="131">
        <f t="shared" ref="AC221" si="18">V221*0.15</f>
        <v>103666.5</v>
      </c>
      <c r="AD221" s="136" t="s">
        <v>732</v>
      </c>
      <c r="AE221" s="136" t="s">
        <v>554</v>
      </c>
      <c r="AF221" s="140" t="s">
        <v>798</v>
      </c>
      <c r="AG221" s="132" t="s">
        <v>86</v>
      </c>
      <c r="AH221" s="131" t="s">
        <v>89</v>
      </c>
      <c r="AI221" s="131" t="s">
        <v>90</v>
      </c>
      <c r="AJ221" s="131" t="s">
        <v>77</v>
      </c>
      <c r="AK221" s="134" t="s">
        <v>77</v>
      </c>
      <c r="AL221" s="131" t="s">
        <v>77</v>
      </c>
      <c r="AM221" s="131" t="s">
        <v>77</v>
      </c>
      <c r="AN221" s="131" t="s">
        <v>20</v>
      </c>
      <c r="AO221" s="131" t="s">
        <v>20</v>
      </c>
      <c r="AP221" s="131" t="s">
        <v>20</v>
      </c>
      <c r="AQ221" s="131" t="s">
        <v>20</v>
      </c>
      <c r="AR221" s="132" t="s">
        <v>108</v>
      </c>
      <c r="AS221" s="133" t="s">
        <v>772</v>
      </c>
      <c r="AT221" s="134" t="s">
        <v>109</v>
      </c>
      <c r="AU221" s="134" t="s">
        <v>109</v>
      </c>
      <c r="AV221" s="134" t="s">
        <v>109</v>
      </c>
      <c r="AW221" s="134" t="s">
        <v>109</v>
      </c>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row>
    <row r="222" spans="1:141" s="5" customFormat="1" ht="223.5" customHeight="1" x14ac:dyDescent="0.25">
      <c r="A222" s="133" t="s">
        <v>16</v>
      </c>
      <c r="B222" s="133" t="s">
        <v>17</v>
      </c>
      <c r="C222" s="133">
        <v>2017</v>
      </c>
      <c r="D222" s="133" t="s">
        <v>676</v>
      </c>
      <c r="E222" s="133" t="s">
        <v>799</v>
      </c>
      <c r="F222" s="137" t="s">
        <v>800</v>
      </c>
      <c r="G222" s="132" t="s">
        <v>110</v>
      </c>
      <c r="H222" s="137" t="s">
        <v>802</v>
      </c>
      <c r="I222" s="22" t="s">
        <v>21</v>
      </c>
      <c r="J222" s="22" t="s">
        <v>21</v>
      </c>
      <c r="K222" s="22" t="s">
        <v>21</v>
      </c>
      <c r="L222" s="133" t="s">
        <v>502</v>
      </c>
      <c r="M222" s="135">
        <v>2418600</v>
      </c>
      <c r="N222" s="22" t="s">
        <v>21</v>
      </c>
      <c r="O222" s="22" t="s">
        <v>21</v>
      </c>
      <c r="P222" s="22" t="s">
        <v>21</v>
      </c>
      <c r="Q222" s="133" t="s">
        <v>502</v>
      </c>
      <c r="R222" s="133" t="s">
        <v>761</v>
      </c>
      <c r="S222" s="133" t="s">
        <v>761</v>
      </c>
      <c r="T222" s="138" t="s">
        <v>803</v>
      </c>
      <c r="U222" s="139">
        <v>43055</v>
      </c>
      <c r="V222" s="135">
        <f t="shared" si="15"/>
        <v>2085000.0000000002</v>
      </c>
      <c r="W222" s="135">
        <v>2418600</v>
      </c>
      <c r="X222" s="131" t="s">
        <v>77</v>
      </c>
      <c r="Y222" s="131" t="s">
        <v>78</v>
      </c>
      <c r="Z222" s="131" t="s">
        <v>77</v>
      </c>
      <c r="AA222" s="131" t="s">
        <v>79</v>
      </c>
      <c r="AB222" s="133" t="s">
        <v>802</v>
      </c>
      <c r="AC222" s="131">
        <f t="shared" ref="AC222:AC223" si="19">V222*0.15</f>
        <v>312750</v>
      </c>
      <c r="AD222" s="136" t="s">
        <v>659</v>
      </c>
      <c r="AE222" s="136" t="s">
        <v>504</v>
      </c>
      <c r="AF222" s="140" t="s">
        <v>803</v>
      </c>
      <c r="AG222" s="132" t="s">
        <v>86</v>
      </c>
      <c r="AH222" s="131" t="s">
        <v>89</v>
      </c>
      <c r="AI222" s="131" t="s">
        <v>90</v>
      </c>
      <c r="AJ222" s="131" t="s">
        <v>77</v>
      </c>
      <c r="AK222" s="134" t="s">
        <v>77</v>
      </c>
      <c r="AL222" s="131" t="s">
        <v>77</v>
      </c>
      <c r="AM222" s="131" t="s">
        <v>77</v>
      </c>
      <c r="AN222" s="131" t="s">
        <v>20</v>
      </c>
      <c r="AO222" s="131" t="s">
        <v>20</v>
      </c>
      <c r="AP222" s="131" t="s">
        <v>20</v>
      </c>
      <c r="AQ222" s="131" t="s">
        <v>20</v>
      </c>
      <c r="AR222" s="132" t="s">
        <v>108</v>
      </c>
      <c r="AS222" s="133" t="s">
        <v>764</v>
      </c>
      <c r="AT222" s="134" t="s">
        <v>109</v>
      </c>
      <c r="AU222" s="134" t="s">
        <v>109</v>
      </c>
      <c r="AV222" s="134" t="s">
        <v>109</v>
      </c>
      <c r="AW222" s="134" t="s">
        <v>109</v>
      </c>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row>
    <row r="223" spans="1:141" s="5" customFormat="1" ht="223.5" customHeight="1" x14ac:dyDescent="0.25">
      <c r="A223" s="133" t="s">
        <v>16</v>
      </c>
      <c r="B223" s="133" t="s">
        <v>18</v>
      </c>
      <c r="C223" s="133">
        <v>2017</v>
      </c>
      <c r="D223" s="133" t="s">
        <v>676</v>
      </c>
      <c r="E223" s="133" t="s">
        <v>804</v>
      </c>
      <c r="F223" s="137" t="s">
        <v>805</v>
      </c>
      <c r="G223" s="132" t="s">
        <v>110</v>
      </c>
      <c r="H223" s="137" t="s">
        <v>806</v>
      </c>
      <c r="I223" s="22" t="s">
        <v>21</v>
      </c>
      <c r="J223" s="22" t="s">
        <v>21</v>
      </c>
      <c r="K223" s="22" t="s">
        <v>21</v>
      </c>
      <c r="L223" s="133" t="s">
        <v>595</v>
      </c>
      <c r="M223" s="135">
        <v>779349.48</v>
      </c>
      <c r="N223" s="22" t="s">
        <v>21</v>
      </c>
      <c r="O223" s="22" t="s">
        <v>21</v>
      </c>
      <c r="P223" s="22" t="s">
        <v>21</v>
      </c>
      <c r="Q223" s="133" t="s">
        <v>595</v>
      </c>
      <c r="R223" s="133" t="s">
        <v>761</v>
      </c>
      <c r="S223" s="133" t="s">
        <v>761</v>
      </c>
      <c r="T223" s="138" t="s">
        <v>807</v>
      </c>
      <c r="U223" s="139">
        <v>43066</v>
      </c>
      <c r="V223" s="135">
        <f t="shared" si="15"/>
        <v>671853</v>
      </c>
      <c r="W223" s="135">
        <v>779349.48</v>
      </c>
      <c r="X223" s="131" t="s">
        <v>77</v>
      </c>
      <c r="Y223" s="131" t="s">
        <v>78</v>
      </c>
      <c r="Z223" s="131" t="s">
        <v>77</v>
      </c>
      <c r="AA223" s="131" t="s">
        <v>79</v>
      </c>
      <c r="AB223" s="133" t="s">
        <v>806</v>
      </c>
      <c r="AC223" s="131">
        <f t="shared" si="19"/>
        <v>100777.95</v>
      </c>
      <c r="AD223" s="136" t="s">
        <v>735</v>
      </c>
      <c r="AE223" s="136" t="s">
        <v>554</v>
      </c>
      <c r="AF223" s="140" t="s">
        <v>807</v>
      </c>
      <c r="AG223" s="132" t="s">
        <v>86</v>
      </c>
      <c r="AH223" s="131" t="s">
        <v>89</v>
      </c>
      <c r="AI223" s="131" t="s">
        <v>90</v>
      </c>
      <c r="AJ223" s="131" t="s">
        <v>77</v>
      </c>
      <c r="AK223" s="134" t="s">
        <v>77</v>
      </c>
      <c r="AL223" s="131" t="s">
        <v>77</v>
      </c>
      <c r="AM223" s="131" t="s">
        <v>77</v>
      </c>
      <c r="AN223" s="131" t="s">
        <v>20</v>
      </c>
      <c r="AO223" s="131" t="s">
        <v>20</v>
      </c>
      <c r="AP223" s="131" t="s">
        <v>20</v>
      </c>
      <c r="AQ223" s="131" t="s">
        <v>20</v>
      </c>
      <c r="AR223" s="132" t="s">
        <v>108</v>
      </c>
      <c r="AS223" s="133" t="s">
        <v>764</v>
      </c>
      <c r="AT223" s="134" t="s">
        <v>109</v>
      </c>
      <c r="AU223" s="134" t="s">
        <v>109</v>
      </c>
      <c r="AV223" s="134" t="s">
        <v>109</v>
      </c>
      <c r="AW223" s="134" t="s">
        <v>109</v>
      </c>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row>
    <row r="224" spans="1:141" s="5" customFormat="1" ht="223.5" customHeight="1" x14ac:dyDescent="0.25">
      <c r="A224" s="133" t="s">
        <v>16</v>
      </c>
      <c r="B224" s="133" t="s">
        <v>17</v>
      </c>
      <c r="C224" s="133">
        <v>2017</v>
      </c>
      <c r="D224" s="133" t="s">
        <v>676</v>
      </c>
      <c r="E224" s="133" t="s">
        <v>808</v>
      </c>
      <c r="F224" s="137" t="s">
        <v>809</v>
      </c>
      <c r="G224" s="132" t="s">
        <v>110</v>
      </c>
      <c r="H224" s="137" t="s">
        <v>810</v>
      </c>
      <c r="I224" s="22" t="s">
        <v>21</v>
      </c>
      <c r="J224" s="22" t="s">
        <v>21</v>
      </c>
      <c r="K224" s="22" t="s">
        <v>21</v>
      </c>
      <c r="L224" s="133" t="s">
        <v>502</v>
      </c>
      <c r="M224" s="135">
        <v>1373254.4</v>
      </c>
      <c r="N224" s="22" t="s">
        <v>21</v>
      </c>
      <c r="O224" s="22" t="s">
        <v>21</v>
      </c>
      <c r="P224" s="22" t="s">
        <v>21</v>
      </c>
      <c r="Q224" s="133" t="s">
        <v>502</v>
      </c>
      <c r="R224" s="133" t="s">
        <v>761</v>
      </c>
      <c r="S224" s="133" t="s">
        <v>761</v>
      </c>
      <c r="T224" s="138" t="s">
        <v>811</v>
      </c>
      <c r="U224" s="139">
        <v>43069</v>
      </c>
      <c r="V224" s="135">
        <f t="shared" si="15"/>
        <v>1183840</v>
      </c>
      <c r="W224" s="135">
        <v>1373254.4</v>
      </c>
      <c r="X224" s="131" t="s">
        <v>77</v>
      </c>
      <c r="Y224" s="131" t="s">
        <v>78</v>
      </c>
      <c r="Z224" s="131" t="s">
        <v>77</v>
      </c>
      <c r="AA224" s="131" t="s">
        <v>79</v>
      </c>
      <c r="AB224" s="133" t="s">
        <v>810</v>
      </c>
      <c r="AC224" s="131">
        <f t="shared" ref="AC224" si="20">V224*0.15</f>
        <v>177576</v>
      </c>
      <c r="AD224" s="136" t="s">
        <v>504</v>
      </c>
      <c r="AE224" s="136" t="s">
        <v>504</v>
      </c>
      <c r="AF224" s="140" t="s">
        <v>811</v>
      </c>
      <c r="AG224" s="132" t="s">
        <v>86</v>
      </c>
      <c r="AH224" s="131" t="s">
        <v>89</v>
      </c>
      <c r="AI224" s="131" t="s">
        <v>90</v>
      </c>
      <c r="AJ224" s="131" t="s">
        <v>77</v>
      </c>
      <c r="AK224" s="134" t="s">
        <v>77</v>
      </c>
      <c r="AL224" s="131" t="s">
        <v>77</v>
      </c>
      <c r="AM224" s="131" t="s">
        <v>77</v>
      </c>
      <c r="AN224" s="131" t="s">
        <v>20</v>
      </c>
      <c r="AO224" s="131" t="s">
        <v>20</v>
      </c>
      <c r="AP224" s="131" t="s">
        <v>20</v>
      </c>
      <c r="AQ224" s="131" t="s">
        <v>20</v>
      </c>
      <c r="AR224" s="132" t="s">
        <v>108</v>
      </c>
      <c r="AS224" s="133" t="s">
        <v>764</v>
      </c>
      <c r="AT224" s="134" t="s">
        <v>109</v>
      </c>
      <c r="AU224" s="134" t="s">
        <v>109</v>
      </c>
      <c r="AV224" s="134" t="s">
        <v>109</v>
      </c>
      <c r="AW224" s="134" t="s">
        <v>109</v>
      </c>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row>
    <row r="225" spans="1:141" s="5" customFormat="1" ht="223.5" customHeight="1" x14ac:dyDescent="0.25">
      <c r="A225" s="133" t="s">
        <v>16</v>
      </c>
      <c r="B225" s="133" t="s">
        <v>17</v>
      </c>
      <c r="C225" s="133">
        <v>2017</v>
      </c>
      <c r="D225" s="133" t="s">
        <v>676</v>
      </c>
      <c r="E225" s="133" t="s">
        <v>812</v>
      </c>
      <c r="F225" s="137" t="s">
        <v>813</v>
      </c>
      <c r="G225" s="132" t="s">
        <v>110</v>
      </c>
      <c r="H225" s="137" t="s">
        <v>814</v>
      </c>
      <c r="I225" s="22" t="s">
        <v>21</v>
      </c>
      <c r="J225" s="22" t="s">
        <v>21</v>
      </c>
      <c r="K225" s="22" t="s">
        <v>21</v>
      </c>
      <c r="L225" s="133" t="s">
        <v>815</v>
      </c>
      <c r="M225" s="135">
        <v>1877519.16</v>
      </c>
      <c r="N225" s="22" t="s">
        <v>21</v>
      </c>
      <c r="O225" s="22" t="s">
        <v>21</v>
      </c>
      <c r="P225" s="22" t="s">
        <v>21</v>
      </c>
      <c r="Q225" s="133" t="s">
        <v>816</v>
      </c>
      <c r="R225" s="133" t="s">
        <v>761</v>
      </c>
      <c r="S225" s="133" t="s">
        <v>761</v>
      </c>
      <c r="T225" s="138" t="s">
        <v>817</v>
      </c>
      <c r="U225" s="139">
        <v>43066</v>
      </c>
      <c r="V225" s="135">
        <f t="shared" si="15"/>
        <v>1618551</v>
      </c>
      <c r="W225" s="135">
        <v>1877519.16</v>
      </c>
      <c r="X225" s="131" t="s">
        <v>77</v>
      </c>
      <c r="Y225" s="131" t="s">
        <v>78</v>
      </c>
      <c r="Z225" s="131" t="s">
        <v>77</v>
      </c>
      <c r="AA225" s="131" t="s">
        <v>79</v>
      </c>
      <c r="AB225" s="133" t="s">
        <v>814</v>
      </c>
      <c r="AC225" s="131">
        <f t="shared" ref="AC225:AC226" si="21">V225*0.15</f>
        <v>242782.65</v>
      </c>
      <c r="AD225" s="136" t="s">
        <v>659</v>
      </c>
      <c r="AE225" s="136" t="s">
        <v>504</v>
      </c>
      <c r="AF225" s="140" t="s">
        <v>817</v>
      </c>
      <c r="AG225" s="132" t="s">
        <v>86</v>
      </c>
      <c r="AH225" s="131" t="s">
        <v>89</v>
      </c>
      <c r="AI225" s="131" t="s">
        <v>90</v>
      </c>
      <c r="AJ225" s="131" t="s">
        <v>77</v>
      </c>
      <c r="AK225" s="134" t="s">
        <v>77</v>
      </c>
      <c r="AL225" s="131" t="s">
        <v>77</v>
      </c>
      <c r="AM225" s="131" t="s">
        <v>77</v>
      </c>
      <c r="AN225" s="131" t="s">
        <v>20</v>
      </c>
      <c r="AO225" s="131" t="s">
        <v>20</v>
      </c>
      <c r="AP225" s="131" t="s">
        <v>20</v>
      </c>
      <c r="AQ225" s="131" t="s">
        <v>20</v>
      </c>
      <c r="AR225" s="132" t="s">
        <v>108</v>
      </c>
      <c r="AS225" s="133" t="s">
        <v>764</v>
      </c>
      <c r="AT225" s="134" t="s">
        <v>109</v>
      </c>
      <c r="AU225" s="134" t="s">
        <v>109</v>
      </c>
      <c r="AV225" s="134" t="s">
        <v>109</v>
      </c>
      <c r="AW225" s="134" t="s">
        <v>109</v>
      </c>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row>
    <row r="226" spans="1:141" s="5" customFormat="1" ht="223.5" customHeight="1" x14ac:dyDescent="0.25">
      <c r="A226" s="133" t="s">
        <v>16</v>
      </c>
      <c r="B226" s="133" t="s">
        <v>18</v>
      </c>
      <c r="C226" s="133">
        <v>2017</v>
      </c>
      <c r="D226" s="133" t="s">
        <v>676</v>
      </c>
      <c r="E226" s="133" t="s">
        <v>818</v>
      </c>
      <c r="F226" s="137" t="s">
        <v>819</v>
      </c>
      <c r="G226" s="132" t="s">
        <v>110</v>
      </c>
      <c r="H226" s="137" t="s">
        <v>820</v>
      </c>
      <c r="I226" s="22" t="s">
        <v>21</v>
      </c>
      <c r="J226" s="22" t="s">
        <v>21</v>
      </c>
      <c r="K226" s="22" t="s">
        <v>21</v>
      </c>
      <c r="L226" s="133" t="s">
        <v>821</v>
      </c>
      <c r="M226" s="135">
        <v>1127372.68</v>
      </c>
      <c r="N226" s="22" t="s">
        <v>21</v>
      </c>
      <c r="O226" s="22" t="s">
        <v>21</v>
      </c>
      <c r="P226" s="22" t="s">
        <v>21</v>
      </c>
      <c r="Q226" s="133" t="s">
        <v>821</v>
      </c>
      <c r="R226" s="133" t="s">
        <v>768</v>
      </c>
      <c r="S226" s="133" t="s">
        <v>768</v>
      </c>
      <c r="T226" s="138" t="s">
        <v>822</v>
      </c>
      <c r="U226" s="139">
        <v>43069</v>
      </c>
      <c r="V226" s="135">
        <f t="shared" si="15"/>
        <v>971873</v>
      </c>
      <c r="W226" s="135">
        <v>1127372.68</v>
      </c>
      <c r="X226" s="131" t="s">
        <v>77</v>
      </c>
      <c r="Y226" s="131" t="s">
        <v>78</v>
      </c>
      <c r="Z226" s="131" t="s">
        <v>77</v>
      </c>
      <c r="AA226" s="131" t="s">
        <v>79</v>
      </c>
      <c r="AB226" s="133" t="s">
        <v>820</v>
      </c>
      <c r="AC226" s="131">
        <f t="shared" si="21"/>
        <v>145780.94999999998</v>
      </c>
      <c r="AD226" s="136" t="s">
        <v>732</v>
      </c>
      <c r="AE226" s="136" t="s">
        <v>554</v>
      </c>
      <c r="AF226" s="140" t="s">
        <v>822</v>
      </c>
      <c r="AG226" s="132" t="s">
        <v>86</v>
      </c>
      <c r="AH226" s="131" t="s">
        <v>89</v>
      </c>
      <c r="AI226" s="131" t="s">
        <v>90</v>
      </c>
      <c r="AJ226" s="131" t="s">
        <v>77</v>
      </c>
      <c r="AK226" s="134" t="s">
        <v>77</v>
      </c>
      <c r="AL226" s="131" t="s">
        <v>77</v>
      </c>
      <c r="AM226" s="131" t="s">
        <v>77</v>
      </c>
      <c r="AN226" s="131" t="s">
        <v>20</v>
      </c>
      <c r="AO226" s="131" t="s">
        <v>20</v>
      </c>
      <c r="AP226" s="131" t="s">
        <v>20</v>
      </c>
      <c r="AQ226" s="131" t="s">
        <v>20</v>
      </c>
      <c r="AR226" s="132" t="s">
        <v>108</v>
      </c>
      <c r="AS226" s="133" t="s">
        <v>772</v>
      </c>
      <c r="AT226" s="134" t="s">
        <v>109</v>
      </c>
      <c r="AU226" s="134" t="s">
        <v>109</v>
      </c>
      <c r="AV226" s="134" t="s">
        <v>109</v>
      </c>
      <c r="AW226" s="134" t="s">
        <v>109</v>
      </c>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row>
    <row r="227" spans="1:141" s="5" customFormat="1" ht="223.5" customHeight="1" x14ac:dyDescent="0.25">
      <c r="A227" s="133" t="s">
        <v>16</v>
      </c>
      <c r="B227" s="133" t="s">
        <v>18</v>
      </c>
      <c r="C227" s="133">
        <v>2017</v>
      </c>
      <c r="D227" s="133" t="s">
        <v>676</v>
      </c>
      <c r="E227" s="133" t="s">
        <v>824</v>
      </c>
      <c r="F227" s="137" t="s">
        <v>823</v>
      </c>
      <c r="G227" s="132" t="s">
        <v>110</v>
      </c>
      <c r="H227" s="137" t="s">
        <v>825</v>
      </c>
      <c r="I227" s="22" t="s">
        <v>21</v>
      </c>
      <c r="J227" s="22" t="s">
        <v>21</v>
      </c>
      <c r="K227" s="22" t="s">
        <v>21</v>
      </c>
      <c r="L227" s="133" t="s">
        <v>826</v>
      </c>
      <c r="M227" s="135">
        <v>2308519.4</v>
      </c>
      <c r="N227" s="22" t="s">
        <v>21</v>
      </c>
      <c r="O227" s="22" t="s">
        <v>21</v>
      </c>
      <c r="P227" s="22" t="s">
        <v>21</v>
      </c>
      <c r="Q227" s="133" t="s">
        <v>826</v>
      </c>
      <c r="R227" s="133" t="s">
        <v>768</v>
      </c>
      <c r="S227" s="133" t="s">
        <v>768</v>
      </c>
      <c r="T227" s="138" t="s">
        <v>827</v>
      </c>
      <c r="U227" s="139">
        <v>43069</v>
      </c>
      <c r="V227" s="135">
        <f t="shared" si="15"/>
        <v>1990102.9310344828</v>
      </c>
      <c r="W227" s="135">
        <v>2308519.4</v>
      </c>
      <c r="X227" s="131" t="s">
        <v>77</v>
      </c>
      <c r="Y227" s="131" t="s">
        <v>78</v>
      </c>
      <c r="Z227" s="131" t="s">
        <v>77</v>
      </c>
      <c r="AA227" s="131" t="s">
        <v>79</v>
      </c>
      <c r="AB227" s="133" t="s">
        <v>825</v>
      </c>
      <c r="AC227" s="131">
        <f t="shared" ref="AC227" si="22">V227*0.15</f>
        <v>298515.43965517241</v>
      </c>
      <c r="AD227" s="136" t="s">
        <v>732</v>
      </c>
      <c r="AE227" s="136" t="s">
        <v>554</v>
      </c>
      <c r="AF227" s="140" t="s">
        <v>827</v>
      </c>
      <c r="AG227" s="132" t="s">
        <v>86</v>
      </c>
      <c r="AH227" s="131" t="s">
        <v>89</v>
      </c>
      <c r="AI227" s="131" t="s">
        <v>90</v>
      </c>
      <c r="AJ227" s="131" t="s">
        <v>77</v>
      </c>
      <c r="AK227" s="134" t="s">
        <v>77</v>
      </c>
      <c r="AL227" s="131" t="s">
        <v>77</v>
      </c>
      <c r="AM227" s="131" t="s">
        <v>77</v>
      </c>
      <c r="AN227" s="131" t="s">
        <v>20</v>
      </c>
      <c r="AO227" s="131" t="s">
        <v>20</v>
      </c>
      <c r="AP227" s="131" t="s">
        <v>20</v>
      </c>
      <c r="AQ227" s="131" t="s">
        <v>20</v>
      </c>
      <c r="AR227" s="132" t="s">
        <v>108</v>
      </c>
      <c r="AS227" s="133" t="s">
        <v>772</v>
      </c>
      <c r="AT227" s="134" t="s">
        <v>109</v>
      </c>
      <c r="AU227" s="134" t="s">
        <v>109</v>
      </c>
      <c r="AV227" s="134" t="s">
        <v>109</v>
      </c>
      <c r="AW227" s="134" t="s">
        <v>109</v>
      </c>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row>
    <row r="228" spans="1:141" s="5" customFormat="1" ht="200.1" customHeight="1" x14ac:dyDescent="0.25">
      <c r="A228" s="143" t="s">
        <v>16</v>
      </c>
      <c r="B228" s="143" t="s">
        <v>17</v>
      </c>
      <c r="C228" s="143">
        <v>2017</v>
      </c>
      <c r="D228" s="143" t="s">
        <v>676</v>
      </c>
      <c r="E228" s="143" t="s">
        <v>828</v>
      </c>
      <c r="F228" s="148" t="s">
        <v>829</v>
      </c>
      <c r="G228" s="142" t="s">
        <v>110</v>
      </c>
      <c r="H228" s="148" t="s">
        <v>830</v>
      </c>
      <c r="I228" s="143" t="s">
        <v>21</v>
      </c>
      <c r="J228" s="143" t="s">
        <v>21</v>
      </c>
      <c r="K228" s="143" t="s">
        <v>21</v>
      </c>
      <c r="L228" s="143" t="s">
        <v>39</v>
      </c>
      <c r="M228" s="145">
        <v>3445478.4</v>
      </c>
      <c r="N228" s="143" t="s">
        <v>21</v>
      </c>
      <c r="O228" s="143" t="s">
        <v>21</v>
      </c>
      <c r="P228" s="143" t="s">
        <v>21</v>
      </c>
      <c r="Q228" s="143" t="s">
        <v>39</v>
      </c>
      <c r="R228" s="143" t="s">
        <v>768</v>
      </c>
      <c r="S228" s="143" t="s">
        <v>768</v>
      </c>
      <c r="T228" s="149" t="s">
        <v>831</v>
      </c>
      <c r="U228" s="150">
        <v>43055</v>
      </c>
      <c r="V228" s="145">
        <f>W228/1.16</f>
        <v>2970240</v>
      </c>
      <c r="W228" s="145">
        <v>3445478.4</v>
      </c>
      <c r="X228" s="141" t="s">
        <v>77</v>
      </c>
      <c r="Y228" s="141" t="s">
        <v>78</v>
      </c>
      <c r="Z228" s="141" t="s">
        <v>77</v>
      </c>
      <c r="AA228" s="141" t="s">
        <v>79</v>
      </c>
      <c r="AB228" s="143" t="s">
        <v>830</v>
      </c>
      <c r="AC228" s="141">
        <f>V228*0.15</f>
        <v>445536</v>
      </c>
      <c r="AD228" s="146" t="s">
        <v>832</v>
      </c>
      <c r="AE228" s="146" t="s">
        <v>453</v>
      </c>
      <c r="AF228" s="147" t="s">
        <v>831</v>
      </c>
      <c r="AG228" s="142" t="s">
        <v>86</v>
      </c>
      <c r="AH228" s="141" t="s">
        <v>89</v>
      </c>
      <c r="AI228" s="141" t="s">
        <v>90</v>
      </c>
      <c r="AJ228" s="141" t="s">
        <v>77</v>
      </c>
      <c r="AK228" s="144" t="s">
        <v>77</v>
      </c>
      <c r="AL228" s="141" t="s">
        <v>77</v>
      </c>
      <c r="AM228" s="141" t="s">
        <v>77</v>
      </c>
      <c r="AN228" s="141" t="s">
        <v>20</v>
      </c>
      <c r="AO228" s="141" t="s">
        <v>20</v>
      </c>
      <c r="AP228" s="141" t="s">
        <v>20</v>
      </c>
      <c r="AQ228" s="141" t="s">
        <v>20</v>
      </c>
      <c r="AR228" s="142" t="s">
        <v>108</v>
      </c>
      <c r="AS228" s="143" t="s">
        <v>772</v>
      </c>
      <c r="AT228" s="144" t="s">
        <v>109</v>
      </c>
      <c r="AU228" s="144" t="s">
        <v>109</v>
      </c>
      <c r="AV228" s="144" t="s">
        <v>109</v>
      </c>
      <c r="AW228" s="144" t="s">
        <v>109</v>
      </c>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row>
    <row r="229" spans="1:141" s="5" customFormat="1" ht="200.1" customHeight="1" x14ac:dyDescent="0.25">
      <c r="A229" s="143" t="s">
        <v>16</v>
      </c>
      <c r="B229" s="143" t="s">
        <v>17</v>
      </c>
      <c r="C229" s="143">
        <v>2017</v>
      </c>
      <c r="D229" s="143" t="s">
        <v>676</v>
      </c>
      <c r="E229" s="143" t="s">
        <v>833</v>
      </c>
      <c r="F229" s="148" t="s">
        <v>834</v>
      </c>
      <c r="G229" s="142" t="s">
        <v>110</v>
      </c>
      <c r="H229" s="148" t="s">
        <v>835</v>
      </c>
      <c r="I229" s="143" t="s">
        <v>21</v>
      </c>
      <c r="J229" s="143" t="s">
        <v>21</v>
      </c>
      <c r="K229" s="143" t="s">
        <v>21</v>
      </c>
      <c r="L229" s="143" t="s">
        <v>39</v>
      </c>
      <c r="M229" s="145">
        <v>28907300.34</v>
      </c>
      <c r="N229" s="143" t="s">
        <v>21</v>
      </c>
      <c r="O229" s="143" t="s">
        <v>21</v>
      </c>
      <c r="P229" s="143" t="s">
        <v>21</v>
      </c>
      <c r="Q229" s="143" t="s">
        <v>39</v>
      </c>
      <c r="R229" s="143" t="s">
        <v>768</v>
      </c>
      <c r="S229" s="143" t="s">
        <v>768</v>
      </c>
      <c r="T229" s="149" t="s">
        <v>836</v>
      </c>
      <c r="U229" s="150">
        <v>43055</v>
      </c>
      <c r="V229" s="145">
        <f>W229/1.16</f>
        <v>24920086.5</v>
      </c>
      <c r="W229" s="145">
        <v>28907300.34</v>
      </c>
      <c r="X229" s="141" t="s">
        <v>77</v>
      </c>
      <c r="Y229" s="141" t="s">
        <v>78</v>
      </c>
      <c r="Z229" s="141" t="s">
        <v>77</v>
      </c>
      <c r="AA229" s="141" t="s">
        <v>79</v>
      </c>
      <c r="AB229" s="143" t="s">
        <v>835</v>
      </c>
      <c r="AC229" s="141">
        <f>V229*0.15</f>
        <v>3738012.9750000001</v>
      </c>
      <c r="AD229" s="146" t="s">
        <v>659</v>
      </c>
      <c r="AE229" s="146" t="s">
        <v>504</v>
      </c>
      <c r="AF229" s="147" t="s">
        <v>836</v>
      </c>
      <c r="AG229" s="142" t="s">
        <v>86</v>
      </c>
      <c r="AH229" s="141" t="s">
        <v>89</v>
      </c>
      <c r="AI229" s="141" t="s">
        <v>90</v>
      </c>
      <c r="AJ229" s="141" t="s">
        <v>77</v>
      </c>
      <c r="AK229" s="144" t="s">
        <v>77</v>
      </c>
      <c r="AL229" s="141" t="s">
        <v>77</v>
      </c>
      <c r="AM229" s="141" t="s">
        <v>77</v>
      </c>
      <c r="AN229" s="141" t="s">
        <v>20</v>
      </c>
      <c r="AO229" s="141" t="s">
        <v>20</v>
      </c>
      <c r="AP229" s="141" t="s">
        <v>20</v>
      </c>
      <c r="AQ229" s="141" t="s">
        <v>20</v>
      </c>
      <c r="AR229" s="142" t="s">
        <v>108</v>
      </c>
      <c r="AS229" s="143" t="s">
        <v>772</v>
      </c>
      <c r="AT229" s="144" t="s">
        <v>109</v>
      </c>
      <c r="AU229" s="144" t="s">
        <v>109</v>
      </c>
      <c r="AV229" s="144" t="s">
        <v>109</v>
      </c>
      <c r="AW229" s="144" t="s">
        <v>109</v>
      </c>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row>
    <row r="230" spans="1:141" s="5" customFormat="1" ht="200.1" customHeight="1" x14ac:dyDescent="0.25">
      <c r="A230" s="143" t="s">
        <v>16</v>
      </c>
      <c r="B230" s="143" t="s">
        <v>17</v>
      </c>
      <c r="C230" s="143">
        <v>2017</v>
      </c>
      <c r="D230" s="143" t="s">
        <v>676</v>
      </c>
      <c r="E230" s="143" t="s">
        <v>838</v>
      </c>
      <c r="F230" s="148" t="s">
        <v>837</v>
      </c>
      <c r="G230" s="142" t="s">
        <v>110</v>
      </c>
      <c r="H230" s="148" t="s">
        <v>839</v>
      </c>
      <c r="I230" s="143" t="s">
        <v>21</v>
      </c>
      <c r="J230" s="143" t="s">
        <v>21</v>
      </c>
      <c r="K230" s="143" t="s">
        <v>21</v>
      </c>
      <c r="L230" s="143" t="s">
        <v>840</v>
      </c>
      <c r="M230" s="145">
        <v>545505.13</v>
      </c>
      <c r="N230" s="143" t="s">
        <v>21</v>
      </c>
      <c r="O230" s="143" t="s">
        <v>21</v>
      </c>
      <c r="P230" s="143" t="s">
        <v>21</v>
      </c>
      <c r="Q230" s="143" t="s">
        <v>840</v>
      </c>
      <c r="R230" s="143" t="s">
        <v>768</v>
      </c>
      <c r="S230" s="143" t="s">
        <v>768</v>
      </c>
      <c r="T230" s="149" t="s">
        <v>841</v>
      </c>
      <c r="U230" s="150">
        <v>43055</v>
      </c>
      <c r="V230" s="145">
        <f>W230/1.16</f>
        <v>470263.04310344829</v>
      </c>
      <c r="W230" s="145">
        <v>545505.13</v>
      </c>
      <c r="X230" s="141" t="s">
        <v>77</v>
      </c>
      <c r="Y230" s="141" t="s">
        <v>78</v>
      </c>
      <c r="Z230" s="141" t="s">
        <v>77</v>
      </c>
      <c r="AA230" s="141" t="s">
        <v>79</v>
      </c>
      <c r="AB230" s="143" t="s">
        <v>839</v>
      </c>
      <c r="AC230" s="141">
        <f>V230*0.15</f>
        <v>70539.456465517243</v>
      </c>
      <c r="AD230" s="146" t="s">
        <v>842</v>
      </c>
      <c r="AE230" s="146" t="s">
        <v>453</v>
      </c>
      <c r="AF230" s="147" t="s">
        <v>841</v>
      </c>
      <c r="AG230" s="142" t="s">
        <v>86</v>
      </c>
      <c r="AH230" s="141" t="s">
        <v>89</v>
      </c>
      <c r="AI230" s="141" t="s">
        <v>90</v>
      </c>
      <c r="AJ230" s="141" t="s">
        <v>77</v>
      </c>
      <c r="AK230" s="144" t="s">
        <v>77</v>
      </c>
      <c r="AL230" s="141" t="s">
        <v>77</v>
      </c>
      <c r="AM230" s="141" t="s">
        <v>77</v>
      </c>
      <c r="AN230" s="141" t="s">
        <v>20</v>
      </c>
      <c r="AO230" s="141" t="s">
        <v>20</v>
      </c>
      <c r="AP230" s="141" t="s">
        <v>20</v>
      </c>
      <c r="AQ230" s="141" t="s">
        <v>20</v>
      </c>
      <c r="AR230" s="142" t="s">
        <v>108</v>
      </c>
      <c r="AS230" s="143" t="s">
        <v>772</v>
      </c>
      <c r="AT230" s="144" t="s">
        <v>109</v>
      </c>
      <c r="AU230" s="144" t="s">
        <v>109</v>
      </c>
      <c r="AV230" s="144" t="s">
        <v>109</v>
      </c>
      <c r="AW230" s="144" t="s">
        <v>109</v>
      </c>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row>
    <row r="231" spans="1:141" s="5" customFormat="1" ht="76.5" x14ac:dyDescent="0.25">
      <c r="A231" s="157" t="s">
        <v>16</v>
      </c>
      <c r="B231" s="157" t="s">
        <v>17</v>
      </c>
      <c r="C231" s="157">
        <v>2017</v>
      </c>
      <c r="D231" s="157" t="s">
        <v>676</v>
      </c>
      <c r="E231" s="157" t="s">
        <v>843</v>
      </c>
      <c r="F231" s="163" t="s">
        <v>844</v>
      </c>
      <c r="G231" s="162" t="s">
        <v>110</v>
      </c>
      <c r="H231" s="163" t="s">
        <v>845</v>
      </c>
      <c r="I231" s="143" t="s">
        <v>21</v>
      </c>
      <c r="J231" s="143" t="s">
        <v>21</v>
      </c>
      <c r="K231" s="143" t="s">
        <v>21</v>
      </c>
      <c r="L231" s="143" t="s">
        <v>41</v>
      </c>
      <c r="M231" s="145">
        <v>0</v>
      </c>
      <c r="N231" s="157" t="s">
        <v>21</v>
      </c>
      <c r="O231" s="157" t="s">
        <v>21</v>
      </c>
      <c r="P231" s="157" t="s">
        <v>21</v>
      </c>
      <c r="Q231" s="157" t="s">
        <v>41</v>
      </c>
      <c r="R231" s="157" t="s">
        <v>748</v>
      </c>
      <c r="S231" s="157" t="s">
        <v>748</v>
      </c>
      <c r="T231" s="167" t="s">
        <v>847</v>
      </c>
      <c r="U231" s="168">
        <v>43069</v>
      </c>
      <c r="V231" s="169">
        <f>W231/1.16</f>
        <v>0</v>
      </c>
      <c r="W231" s="169">
        <v>0</v>
      </c>
      <c r="X231" s="159" t="s">
        <v>77</v>
      </c>
      <c r="Y231" s="159" t="s">
        <v>78</v>
      </c>
      <c r="Z231" s="159" t="s">
        <v>77</v>
      </c>
      <c r="AA231" s="159" t="s">
        <v>79</v>
      </c>
      <c r="AB231" s="157" t="s">
        <v>845</v>
      </c>
      <c r="AC231" s="159">
        <f>V231*0.15</f>
        <v>0</v>
      </c>
      <c r="AD231" s="160" t="s">
        <v>743</v>
      </c>
      <c r="AE231" s="160" t="s">
        <v>554</v>
      </c>
      <c r="AF231" s="161" t="s">
        <v>847</v>
      </c>
      <c r="AG231" s="162" t="s">
        <v>86</v>
      </c>
      <c r="AH231" s="159" t="s">
        <v>89</v>
      </c>
      <c r="AI231" s="159" t="s">
        <v>90</v>
      </c>
      <c r="AJ231" s="159" t="s">
        <v>77</v>
      </c>
      <c r="AK231" s="158" t="s">
        <v>77</v>
      </c>
      <c r="AL231" s="159" t="s">
        <v>77</v>
      </c>
      <c r="AM231" s="159" t="s">
        <v>77</v>
      </c>
      <c r="AN231" s="159" t="s">
        <v>20</v>
      </c>
      <c r="AO231" s="159" t="s">
        <v>20</v>
      </c>
      <c r="AP231" s="159" t="s">
        <v>20</v>
      </c>
      <c r="AQ231" s="159" t="s">
        <v>20</v>
      </c>
      <c r="AR231" s="162" t="s">
        <v>108</v>
      </c>
      <c r="AS231" s="157" t="s">
        <v>751</v>
      </c>
      <c r="AT231" s="158" t="s">
        <v>109</v>
      </c>
      <c r="AU231" s="158" t="s">
        <v>109</v>
      </c>
      <c r="AV231" s="158" t="s">
        <v>109</v>
      </c>
      <c r="AW231" s="158" t="s">
        <v>109</v>
      </c>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c r="DU231" s="7"/>
      <c r="DV231" s="7"/>
      <c r="DW231" s="7"/>
      <c r="DX231" s="7"/>
      <c r="DY231" s="7"/>
      <c r="DZ231" s="7"/>
      <c r="EA231" s="7"/>
      <c r="EB231" s="7"/>
      <c r="EC231" s="7"/>
      <c r="ED231" s="7"/>
      <c r="EE231" s="7"/>
      <c r="EF231" s="7"/>
      <c r="EG231" s="7"/>
      <c r="EH231" s="7"/>
      <c r="EI231" s="7"/>
      <c r="EJ231" s="7"/>
      <c r="EK231" s="7"/>
    </row>
    <row r="232" spans="1:141" s="5" customFormat="1" ht="76.5" x14ac:dyDescent="0.25">
      <c r="A232" s="157"/>
      <c r="B232" s="157"/>
      <c r="C232" s="157"/>
      <c r="D232" s="157"/>
      <c r="E232" s="157"/>
      <c r="F232" s="163"/>
      <c r="G232" s="162"/>
      <c r="H232" s="163"/>
      <c r="I232" s="143" t="s">
        <v>21</v>
      </c>
      <c r="J232" s="143" t="s">
        <v>21</v>
      </c>
      <c r="K232" s="143" t="s">
        <v>21</v>
      </c>
      <c r="L232" s="143" t="s">
        <v>42</v>
      </c>
      <c r="M232" s="145">
        <v>100251.44560000001</v>
      </c>
      <c r="N232" s="157"/>
      <c r="O232" s="157"/>
      <c r="P232" s="157"/>
      <c r="Q232" s="157"/>
      <c r="R232" s="157"/>
      <c r="S232" s="157"/>
      <c r="T232" s="167"/>
      <c r="U232" s="168"/>
      <c r="V232" s="169"/>
      <c r="W232" s="169"/>
      <c r="X232" s="159"/>
      <c r="Y232" s="159"/>
      <c r="Z232" s="159"/>
      <c r="AA232" s="159"/>
      <c r="AB232" s="157"/>
      <c r="AC232" s="157"/>
      <c r="AD232" s="160"/>
      <c r="AE232" s="160"/>
      <c r="AF232" s="161"/>
      <c r="AG232" s="162"/>
      <c r="AH232" s="159"/>
      <c r="AI232" s="159"/>
      <c r="AJ232" s="159"/>
      <c r="AK232" s="158"/>
      <c r="AL232" s="159"/>
      <c r="AM232" s="159"/>
      <c r="AN232" s="159"/>
      <c r="AO232" s="159"/>
      <c r="AP232" s="159"/>
      <c r="AQ232" s="159"/>
      <c r="AR232" s="162"/>
      <c r="AS232" s="157"/>
      <c r="AT232" s="158"/>
      <c r="AU232" s="158"/>
      <c r="AV232" s="158"/>
      <c r="AW232" s="158"/>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c r="DZ232" s="7"/>
      <c r="EA232" s="7"/>
      <c r="EB232" s="7"/>
      <c r="EC232" s="7"/>
      <c r="ED232" s="7"/>
      <c r="EE232" s="7"/>
      <c r="EF232" s="7"/>
      <c r="EG232" s="7"/>
      <c r="EH232" s="7"/>
      <c r="EI232" s="7"/>
      <c r="EJ232" s="7"/>
      <c r="EK232" s="7"/>
    </row>
    <row r="233" spans="1:141" s="5" customFormat="1" ht="76.5" x14ac:dyDescent="0.25">
      <c r="A233" s="157"/>
      <c r="B233" s="157"/>
      <c r="C233" s="157"/>
      <c r="D233" s="157"/>
      <c r="E233" s="157"/>
      <c r="F233" s="163"/>
      <c r="G233" s="162"/>
      <c r="H233" s="163"/>
      <c r="I233" s="143" t="s">
        <v>21</v>
      </c>
      <c r="J233" s="143" t="s">
        <v>21</v>
      </c>
      <c r="K233" s="143" t="s">
        <v>21</v>
      </c>
      <c r="L233" s="143" t="s">
        <v>846</v>
      </c>
      <c r="M233" s="145">
        <v>71608.191999999995</v>
      </c>
      <c r="N233" s="157"/>
      <c r="O233" s="157"/>
      <c r="P233" s="157"/>
      <c r="Q233" s="157"/>
      <c r="R233" s="157"/>
      <c r="S233" s="157"/>
      <c r="T233" s="167"/>
      <c r="U233" s="168"/>
      <c r="V233" s="169"/>
      <c r="W233" s="169"/>
      <c r="X233" s="159"/>
      <c r="Y233" s="159"/>
      <c r="Z233" s="159"/>
      <c r="AA233" s="159"/>
      <c r="AB233" s="157"/>
      <c r="AC233" s="157"/>
      <c r="AD233" s="160"/>
      <c r="AE233" s="160"/>
      <c r="AF233" s="161"/>
      <c r="AG233" s="162"/>
      <c r="AH233" s="159"/>
      <c r="AI233" s="159"/>
      <c r="AJ233" s="159"/>
      <c r="AK233" s="158"/>
      <c r="AL233" s="159"/>
      <c r="AM233" s="159"/>
      <c r="AN233" s="159"/>
      <c r="AO233" s="159"/>
      <c r="AP233" s="159"/>
      <c r="AQ233" s="159"/>
      <c r="AR233" s="162"/>
      <c r="AS233" s="157"/>
      <c r="AT233" s="158"/>
      <c r="AU233" s="158"/>
      <c r="AV233" s="158"/>
      <c r="AW233" s="158"/>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c r="DK233" s="7"/>
      <c r="DL233" s="7"/>
      <c r="DM233" s="7"/>
      <c r="DN233" s="7"/>
      <c r="DO233" s="7"/>
      <c r="DP233" s="7"/>
      <c r="DQ233" s="7"/>
      <c r="DR233" s="7"/>
      <c r="DS233" s="7"/>
      <c r="DT233" s="7"/>
      <c r="DU233" s="7"/>
      <c r="DV233" s="7"/>
      <c r="DW233" s="7"/>
      <c r="DX233" s="7"/>
      <c r="DY233" s="7"/>
      <c r="DZ233" s="7"/>
      <c r="EA233" s="7"/>
      <c r="EB233" s="7"/>
      <c r="EC233" s="7"/>
      <c r="ED233" s="7"/>
      <c r="EE233" s="7"/>
      <c r="EF233" s="7"/>
      <c r="EG233" s="7"/>
      <c r="EH233" s="7"/>
      <c r="EI233" s="7"/>
      <c r="EJ233" s="7"/>
      <c r="EK233" s="7"/>
    </row>
    <row r="234" spans="1:141" s="5" customFormat="1" ht="76.5" x14ac:dyDescent="0.25">
      <c r="A234" s="157" t="s">
        <v>16</v>
      </c>
      <c r="B234" s="157" t="s">
        <v>18</v>
      </c>
      <c r="C234" s="157">
        <v>2017</v>
      </c>
      <c r="D234" s="157" t="s">
        <v>676</v>
      </c>
      <c r="E234" s="157" t="s">
        <v>848</v>
      </c>
      <c r="F234" s="163" t="s">
        <v>849</v>
      </c>
      <c r="G234" s="162" t="s">
        <v>110</v>
      </c>
      <c r="H234" s="163" t="s">
        <v>850</v>
      </c>
      <c r="I234" s="151" t="s">
        <v>21</v>
      </c>
      <c r="J234" s="151" t="s">
        <v>21</v>
      </c>
      <c r="K234" s="151" t="s">
        <v>21</v>
      </c>
      <c r="L234" s="151" t="s">
        <v>826</v>
      </c>
      <c r="M234" s="152">
        <v>4617038.8</v>
      </c>
      <c r="N234" s="157" t="s">
        <v>21</v>
      </c>
      <c r="O234" s="157" t="s">
        <v>21</v>
      </c>
      <c r="P234" s="157" t="s">
        <v>21</v>
      </c>
      <c r="Q234" s="157" t="s">
        <v>826</v>
      </c>
      <c r="R234" s="157" t="s">
        <v>768</v>
      </c>
      <c r="S234" s="157" t="s">
        <v>768</v>
      </c>
      <c r="T234" s="167" t="s">
        <v>853</v>
      </c>
      <c r="U234" s="168">
        <v>43098</v>
      </c>
      <c r="V234" s="169">
        <f>W234/1.16</f>
        <v>3980205.8620689656</v>
      </c>
      <c r="W234" s="169">
        <v>4617038.8</v>
      </c>
      <c r="X234" s="159" t="s">
        <v>77</v>
      </c>
      <c r="Y234" s="159" t="s">
        <v>78</v>
      </c>
      <c r="Z234" s="159" t="s">
        <v>77</v>
      </c>
      <c r="AA234" s="159" t="s">
        <v>79</v>
      </c>
      <c r="AB234" s="157" t="s">
        <v>850</v>
      </c>
      <c r="AC234" s="159">
        <f>V234*0.15</f>
        <v>597030.87931034481</v>
      </c>
      <c r="AD234" s="160" t="s">
        <v>554</v>
      </c>
      <c r="AE234" s="160" t="s">
        <v>554</v>
      </c>
      <c r="AF234" s="161" t="s">
        <v>853</v>
      </c>
      <c r="AG234" s="162" t="s">
        <v>86</v>
      </c>
      <c r="AH234" s="159" t="s">
        <v>89</v>
      </c>
      <c r="AI234" s="159" t="s">
        <v>90</v>
      </c>
      <c r="AJ234" s="159" t="s">
        <v>77</v>
      </c>
      <c r="AK234" s="158" t="s">
        <v>77</v>
      </c>
      <c r="AL234" s="159" t="s">
        <v>77</v>
      </c>
      <c r="AM234" s="159" t="s">
        <v>77</v>
      </c>
      <c r="AN234" s="159" t="s">
        <v>20</v>
      </c>
      <c r="AO234" s="159" t="s">
        <v>20</v>
      </c>
      <c r="AP234" s="159" t="s">
        <v>20</v>
      </c>
      <c r="AQ234" s="159" t="s">
        <v>20</v>
      </c>
      <c r="AR234" s="162" t="s">
        <v>108</v>
      </c>
      <c r="AS234" s="157" t="s">
        <v>772</v>
      </c>
      <c r="AT234" s="158" t="s">
        <v>109</v>
      </c>
      <c r="AU234" s="158" t="s">
        <v>109</v>
      </c>
      <c r="AV234" s="158" t="s">
        <v>109</v>
      </c>
      <c r="AW234" s="158" t="s">
        <v>109</v>
      </c>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c r="DL234" s="7"/>
      <c r="DM234" s="7"/>
      <c r="DN234" s="7"/>
      <c r="DO234" s="7"/>
      <c r="DP234" s="7"/>
      <c r="DQ234" s="7"/>
      <c r="DR234" s="7"/>
      <c r="DS234" s="7"/>
      <c r="DT234" s="7"/>
      <c r="DU234" s="7"/>
      <c r="DV234" s="7"/>
      <c r="DW234" s="7"/>
      <c r="DX234" s="7"/>
      <c r="DY234" s="7"/>
      <c r="DZ234" s="7"/>
      <c r="EA234" s="7"/>
      <c r="EB234" s="7"/>
      <c r="EC234" s="7"/>
      <c r="ED234" s="7"/>
      <c r="EE234" s="7"/>
      <c r="EF234" s="7"/>
      <c r="EG234" s="7"/>
      <c r="EH234" s="7"/>
      <c r="EI234" s="7"/>
      <c r="EJ234" s="7"/>
      <c r="EK234" s="7"/>
    </row>
    <row r="235" spans="1:141" s="5" customFormat="1" ht="76.5" x14ac:dyDescent="0.25">
      <c r="A235" s="157"/>
      <c r="B235" s="157"/>
      <c r="C235" s="157"/>
      <c r="D235" s="157"/>
      <c r="E235" s="157"/>
      <c r="F235" s="163"/>
      <c r="G235" s="162"/>
      <c r="H235" s="163"/>
      <c r="I235" s="151" t="s">
        <v>21</v>
      </c>
      <c r="J235" s="151" t="s">
        <v>21</v>
      </c>
      <c r="K235" s="151" t="s">
        <v>21</v>
      </c>
      <c r="L235" s="151" t="s">
        <v>851</v>
      </c>
      <c r="M235" s="152">
        <v>4729381.99</v>
      </c>
      <c r="N235" s="157"/>
      <c r="O235" s="157"/>
      <c r="P235" s="157"/>
      <c r="Q235" s="157"/>
      <c r="R235" s="157"/>
      <c r="S235" s="157"/>
      <c r="T235" s="167"/>
      <c r="U235" s="168"/>
      <c r="V235" s="169"/>
      <c r="W235" s="169"/>
      <c r="X235" s="159"/>
      <c r="Y235" s="159"/>
      <c r="Z235" s="159"/>
      <c r="AA235" s="159"/>
      <c r="AB235" s="157"/>
      <c r="AC235" s="157"/>
      <c r="AD235" s="160"/>
      <c r="AE235" s="160"/>
      <c r="AF235" s="161"/>
      <c r="AG235" s="162"/>
      <c r="AH235" s="159"/>
      <c r="AI235" s="159"/>
      <c r="AJ235" s="159"/>
      <c r="AK235" s="158"/>
      <c r="AL235" s="159"/>
      <c r="AM235" s="159"/>
      <c r="AN235" s="159"/>
      <c r="AO235" s="159"/>
      <c r="AP235" s="159"/>
      <c r="AQ235" s="159"/>
      <c r="AR235" s="162"/>
      <c r="AS235" s="157"/>
      <c r="AT235" s="158"/>
      <c r="AU235" s="158"/>
      <c r="AV235" s="158"/>
      <c r="AW235" s="158"/>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c r="DK235" s="7"/>
      <c r="DL235" s="7"/>
      <c r="DM235" s="7"/>
      <c r="DN235" s="7"/>
      <c r="DO235" s="7"/>
      <c r="DP235" s="7"/>
      <c r="DQ235" s="7"/>
      <c r="DR235" s="7"/>
      <c r="DS235" s="7"/>
      <c r="DT235" s="7"/>
      <c r="DU235" s="7"/>
      <c r="DV235" s="7"/>
      <c r="DW235" s="7"/>
      <c r="DX235" s="7"/>
      <c r="DY235" s="7"/>
      <c r="DZ235" s="7"/>
      <c r="EA235" s="7"/>
      <c r="EB235" s="7"/>
      <c r="EC235" s="7"/>
      <c r="ED235" s="7"/>
      <c r="EE235" s="7"/>
      <c r="EF235" s="7"/>
      <c r="EG235" s="7"/>
      <c r="EH235" s="7"/>
      <c r="EI235" s="7"/>
      <c r="EJ235" s="7"/>
      <c r="EK235" s="7"/>
    </row>
    <row r="236" spans="1:141" s="5" customFormat="1" ht="76.5" x14ac:dyDescent="0.25">
      <c r="A236" s="157"/>
      <c r="B236" s="157"/>
      <c r="C236" s="157"/>
      <c r="D236" s="157"/>
      <c r="E236" s="157"/>
      <c r="F236" s="163"/>
      <c r="G236" s="162"/>
      <c r="H236" s="163"/>
      <c r="I236" s="151" t="s">
        <v>21</v>
      </c>
      <c r="J236" s="151" t="s">
        <v>21</v>
      </c>
      <c r="K236" s="151" t="s">
        <v>21</v>
      </c>
      <c r="L236" s="151" t="s">
        <v>852</v>
      </c>
      <c r="M236" s="152">
        <v>4828778.01</v>
      </c>
      <c r="N236" s="157"/>
      <c r="O236" s="157"/>
      <c r="P236" s="157"/>
      <c r="Q236" s="157"/>
      <c r="R236" s="157"/>
      <c r="S236" s="157"/>
      <c r="T236" s="167"/>
      <c r="U236" s="168"/>
      <c r="V236" s="169"/>
      <c r="W236" s="169"/>
      <c r="X236" s="159"/>
      <c r="Y236" s="159"/>
      <c r="Z236" s="159"/>
      <c r="AA236" s="159"/>
      <c r="AB236" s="157"/>
      <c r="AC236" s="157"/>
      <c r="AD236" s="160"/>
      <c r="AE236" s="160"/>
      <c r="AF236" s="161"/>
      <c r="AG236" s="162"/>
      <c r="AH236" s="159"/>
      <c r="AI236" s="159"/>
      <c r="AJ236" s="159"/>
      <c r="AK236" s="158"/>
      <c r="AL236" s="159"/>
      <c r="AM236" s="159"/>
      <c r="AN236" s="159"/>
      <c r="AO236" s="159"/>
      <c r="AP236" s="159"/>
      <c r="AQ236" s="159"/>
      <c r="AR236" s="162"/>
      <c r="AS236" s="157"/>
      <c r="AT236" s="158"/>
      <c r="AU236" s="158"/>
      <c r="AV236" s="158"/>
      <c r="AW236" s="158"/>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c r="DK236" s="7"/>
      <c r="DL236" s="7"/>
      <c r="DM236" s="7"/>
      <c r="DN236" s="7"/>
      <c r="DO236" s="7"/>
      <c r="DP236" s="7"/>
      <c r="DQ236" s="7"/>
      <c r="DR236" s="7"/>
      <c r="DS236" s="7"/>
      <c r="DT236" s="7"/>
      <c r="DU236" s="7"/>
      <c r="DV236" s="7"/>
      <c r="DW236" s="7"/>
      <c r="DX236" s="7"/>
      <c r="DY236" s="7"/>
      <c r="DZ236" s="7"/>
      <c r="EA236" s="7"/>
      <c r="EB236" s="7"/>
      <c r="EC236" s="7"/>
      <c r="ED236" s="7"/>
      <c r="EE236" s="7"/>
      <c r="EF236" s="7"/>
      <c r="EG236" s="7"/>
      <c r="EH236" s="7"/>
      <c r="EI236" s="7"/>
      <c r="EJ236" s="7"/>
      <c r="EK236" s="7"/>
    </row>
    <row r="237" spans="1:141" s="5" customFormat="1" ht="80.099999999999994" customHeight="1" x14ac:dyDescent="0.25">
      <c r="A237" s="157" t="s">
        <v>16</v>
      </c>
      <c r="B237" s="157" t="s">
        <v>17</v>
      </c>
      <c r="C237" s="157">
        <v>2017</v>
      </c>
      <c r="D237" s="157" t="s">
        <v>676</v>
      </c>
      <c r="E237" s="157" t="s">
        <v>854</v>
      </c>
      <c r="F237" s="163" t="s">
        <v>855</v>
      </c>
      <c r="G237" s="162" t="s">
        <v>110</v>
      </c>
      <c r="H237" s="163" t="s">
        <v>856</v>
      </c>
      <c r="I237" s="22" t="s">
        <v>21</v>
      </c>
      <c r="J237" s="22" t="s">
        <v>21</v>
      </c>
      <c r="K237" s="22" t="s">
        <v>21</v>
      </c>
      <c r="L237" s="151" t="s">
        <v>857</v>
      </c>
      <c r="M237" s="152">
        <v>470189.58599999995</v>
      </c>
      <c r="N237" s="164" t="s">
        <v>21</v>
      </c>
      <c r="O237" s="164" t="s">
        <v>21</v>
      </c>
      <c r="P237" s="164" t="s">
        <v>21</v>
      </c>
      <c r="Q237" s="157" t="s">
        <v>857</v>
      </c>
      <c r="R237" s="157" t="s">
        <v>761</v>
      </c>
      <c r="S237" s="157" t="s">
        <v>761</v>
      </c>
      <c r="T237" s="167" t="s">
        <v>859</v>
      </c>
      <c r="U237" s="168">
        <v>43019</v>
      </c>
      <c r="V237" s="169">
        <f>W237/1.16</f>
        <v>405335.85344827588</v>
      </c>
      <c r="W237" s="169">
        <v>470189.59</v>
      </c>
      <c r="X237" s="159" t="s">
        <v>77</v>
      </c>
      <c r="Y237" s="159" t="s">
        <v>78</v>
      </c>
      <c r="Z237" s="159" t="s">
        <v>77</v>
      </c>
      <c r="AA237" s="159" t="s">
        <v>79</v>
      </c>
      <c r="AB237" s="157" t="s">
        <v>856</v>
      </c>
      <c r="AC237" s="159">
        <f>V237*0.15</f>
        <v>60800.378017241383</v>
      </c>
      <c r="AD237" s="160" t="s">
        <v>860</v>
      </c>
      <c r="AE237" s="160" t="s">
        <v>659</v>
      </c>
      <c r="AF237" s="161" t="s">
        <v>859</v>
      </c>
      <c r="AG237" s="162" t="s">
        <v>86</v>
      </c>
      <c r="AH237" s="159" t="s">
        <v>89</v>
      </c>
      <c r="AI237" s="159" t="s">
        <v>90</v>
      </c>
      <c r="AJ237" s="159" t="s">
        <v>77</v>
      </c>
      <c r="AK237" s="158" t="s">
        <v>77</v>
      </c>
      <c r="AL237" s="159" t="s">
        <v>77</v>
      </c>
      <c r="AM237" s="159" t="s">
        <v>77</v>
      </c>
      <c r="AN237" s="159" t="s">
        <v>20</v>
      </c>
      <c r="AO237" s="159" t="s">
        <v>20</v>
      </c>
      <c r="AP237" s="159" t="s">
        <v>20</v>
      </c>
      <c r="AQ237" s="159" t="s">
        <v>20</v>
      </c>
      <c r="AR237" s="162" t="s">
        <v>108</v>
      </c>
      <c r="AS237" s="157" t="s">
        <v>764</v>
      </c>
      <c r="AT237" s="158" t="s">
        <v>109</v>
      </c>
      <c r="AU237" s="158" t="s">
        <v>109</v>
      </c>
      <c r="AV237" s="158" t="s">
        <v>109</v>
      </c>
      <c r="AW237" s="158" t="s">
        <v>109</v>
      </c>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c r="CZ237" s="7"/>
      <c r="DA237" s="7"/>
      <c r="DB237" s="7"/>
      <c r="DC237" s="7"/>
      <c r="DD237" s="7"/>
      <c r="DE237" s="7"/>
      <c r="DF237" s="7"/>
      <c r="DG237" s="7"/>
      <c r="DH237" s="7"/>
      <c r="DI237" s="7"/>
      <c r="DJ237" s="7"/>
      <c r="DK237" s="7"/>
      <c r="DL237" s="7"/>
      <c r="DM237" s="7"/>
      <c r="DN237" s="7"/>
      <c r="DO237" s="7"/>
      <c r="DP237" s="7"/>
      <c r="DQ237" s="7"/>
      <c r="DR237" s="7"/>
      <c r="DS237" s="7"/>
      <c r="DT237" s="7"/>
      <c r="DU237" s="7"/>
      <c r="DV237" s="7"/>
      <c r="DW237" s="7"/>
      <c r="DX237" s="7"/>
      <c r="DY237" s="7"/>
      <c r="DZ237" s="7"/>
      <c r="EA237" s="7"/>
      <c r="EB237" s="7"/>
      <c r="EC237" s="7"/>
      <c r="ED237" s="7"/>
      <c r="EE237" s="7"/>
      <c r="EF237" s="7"/>
      <c r="EG237" s="7"/>
      <c r="EH237" s="7"/>
      <c r="EI237" s="7"/>
      <c r="EJ237" s="7"/>
      <c r="EK237" s="7"/>
    </row>
    <row r="238" spans="1:141" s="5" customFormat="1" ht="80.099999999999994" customHeight="1" x14ac:dyDescent="0.25">
      <c r="A238" s="157"/>
      <c r="B238" s="157"/>
      <c r="C238" s="157"/>
      <c r="D238" s="157"/>
      <c r="E238" s="157"/>
      <c r="F238" s="163"/>
      <c r="G238" s="162"/>
      <c r="H238" s="163"/>
      <c r="I238" s="22" t="s">
        <v>21</v>
      </c>
      <c r="J238" s="22" t="s">
        <v>21</v>
      </c>
      <c r="K238" s="22" t="s">
        <v>21</v>
      </c>
      <c r="L238" s="151" t="s">
        <v>47</v>
      </c>
      <c r="M238" s="152">
        <v>474190.6</v>
      </c>
      <c r="N238" s="165"/>
      <c r="O238" s="165"/>
      <c r="P238" s="165"/>
      <c r="Q238" s="157"/>
      <c r="R238" s="157"/>
      <c r="S238" s="157"/>
      <c r="T238" s="167"/>
      <c r="U238" s="168"/>
      <c r="V238" s="169"/>
      <c r="W238" s="169"/>
      <c r="X238" s="159"/>
      <c r="Y238" s="159"/>
      <c r="Z238" s="159"/>
      <c r="AA238" s="159"/>
      <c r="AB238" s="157"/>
      <c r="AC238" s="157"/>
      <c r="AD238" s="160"/>
      <c r="AE238" s="160"/>
      <c r="AF238" s="161"/>
      <c r="AG238" s="162"/>
      <c r="AH238" s="159"/>
      <c r="AI238" s="159"/>
      <c r="AJ238" s="159"/>
      <c r="AK238" s="158"/>
      <c r="AL238" s="159"/>
      <c r="AM238" s="159"/>
      <c r="AN238" s="159"/>
      <c r="AO238" s="159"/>
      <c r="AP238" s="159"/>
      <c r="AQ238" s="159"/>
      <c r="AR238" s="162"/>
      <c r="AS238" s="157"/>
      <c r="AT238" s="158"/>
      <c r="AU238" s="158"/>
      <c r="AV238" s="158"/>
      <c r="AW238" s="158"/>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c r="DB238" s="7"/>
      <c r="DC238" s="7"/>
      <c r="DD238" s="7"/>
      <c r="DE238" s="7"/>
      <c r="DF238" s="7"/>
      <c r="DG238" s="7"/>
      <c r="DH238" s="7"/>
      <c r="DI238" s="7"/>
      <c r="DJ238" s="7"/>
      <c r="DK238" s="7"/>
      <c r="DL238" s="7"/>
      <c r="DM238" s="7"/>
      <c r="DN238" s="7"/>
      <c r="DO238" s="7"/>
      <c r="DP238" s="7"/>
      <c r="DQ238" s="7"/>
      <c r="DR238" s="7"/>
      <c r="DS238" s="7"/>
      <c r="DT238" s="7"/>
      <c r="DU238" s="7"/>
      <c r="DV238" s="7"/>
      <c r="DW238" s="7"/>
      <c r="DX238" s="7"/>
      <c r="DY238" s="7"/>
      <c r="DZ238" s="7"/>
      <c r="EA238" s="7"/>
      <c r="EB238" s="7"/>
      <c r="EC238" s="7"/>
      <c r="ED238" s="7"/>
      <c r="EE238" s="7"/>
      <c r="EF238" s="7"/>
      <c r="EG238" s="7"/>
      <c r="EH238" s="7"/>
      <c r="EI238" s="7"/>
      <c r="EJ238" s="7"/>
      <c r="EK238" s="7"/>
    </row>
    <row r="239" spans="1:141" s="5" customFormat="1" ht="80.099999999999994" customHeight="1" x14ac:dyDescent="0.25">
      <c r="A239" s="157"/>
      <c r="B239" s="157"/>
      <c r="C239" s="157"/>
      <c r="D239" s="157"/>
      <c r="E239" s="157"/>
      <c r="F239" s="163"/>
      <c r="G239" s="162"/>
      <c r="H239" s="163"/>
      <c r="I239" s="22" t="s">
        <v>21</v>
      </c>
      <c r="J239" s="22" t="s">
        <v>21</v>
      </c>
      <c r="K239" s="22" t="s">
        <v>21</v>
      </c>
      <c r="L239" s="151" t="s">
        <v>858</v>
      </c>
      <c r="M239" s="152">
        <v>475368</v>
      </c>
      <c r="N239" s="166"/>
      <c r="O239" s="166"/>
      <c r="P239" s="166"/>
      <c r="Q239" s="157"/>
      <c r="R239" s="157"/>
      <c r="S239" s="157"/>
      <c r="T239" s="167"/>
      <c r="U239" s="168"/>
      <c r="V239" s="169"/>
      <c r="W239" s="169"/>
      <c r="X239" s="159"/>
      <c r="Y239" s="159"/>
      <c r="Z239" s="159"/>
      <c r="AA239" s="159"/>
      <c r="AB239" s="157"/>
      <c r="AC239" s="157"/>
      <c r="AD239" s="160"/>
      <c r="AE239" s="160"/>
      <c r="AF239" s="161"/>
      <c r="AG239" s="162"/>
      <c r="AH239" s="159"/>
      <c r="AI239" s="159"/>
      <c r="AJ239" s="159"/>
      <c r="AK239" s="158"/>
      <c r="AL239" s="159"/>
      <c r="AM239" s="159"/>
      <c r="AN239" s="159"/>
      <c r="AO239" s="159"/>
      <c r="AP239" s="159"/>
      <c r="AQ239" s="159"/>
      <c r="AR239" s="162"/>
      <c r="AS239" s="157"/>
      <c r="AT239" s="158"/>
      <c r="AU239" s="158"/>
      <c r="AV239" s="158"/>
      <c r="AW239" s="158"/>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c r="CZ239" s="7"/>
      <c r="DA239" s="7"/>
      <c r="DB239" s="7"/>
      <c r="DC239" s="7"/>
      <c r="DD239" s="7"/>
      <c r="DE239" s="7"/>
      <c r="DF239" s="7"/>
      <c r="DG239" s="7"/>
      <c r="DH239" s="7"/>
      <c r="DI239" s="7"/>
      <c r="DJ239" s="7"/>
      <c r="DK239" s="7"/>
      <c r="DL239" s="7"/>
      <c r="DM239" s="7"/>
      <c r="DN239" s="7"/>
      <c r="DO239" s="7"/>
      <c r="DP239" s="7"/>
      <c r="DQ239" s="7"/>
      <c r="DR239" s="7"/>
      <c r="DS239" s="7"/>
      <c r="DT239" s="7"/>
      <c r="DU239" s="7"/>
      <c r="DV239" s="7"/>
      <c r="DW239" s="7"/>
      <c r="DX239" s="7"/>
      <c r="DY239" s="7"/>
      <c r="DZ239" s="7"/>
      <c r="EA239" s="7"/>
      <c r="EB239" s="7"/>
      <c r="EC239" s="7"/>
      <c r="ED239" s="7"/>
      <c r="EE239" s="7"/>
      <c r="EF239" s="7"/>
      <c r="EG239" s="7"/>
      <c r="EH239" s="7"/>
      <c r="EI239" s="7"/>
      <c r="EJ239" s="7"/>
      <c r="EK239" s="7"/>
    </row>
    <row r="240" spans="1:141" s="5" customFormat="1" ht="80.099999999999994" customHeight="1" x14ac:dyDescent="0.25">
      <c r="A240" s="157" t="s">
        <v>16</v>
      </c>
      <c r="B240" s="157" t="s">
        <v>17</v>
      </c>
      <c r="C240" s="157">
        <v>2017</v>
      </c>
      <c r="D240" s="157" t="s">
        <v>676</v>
      </c>
      <c r="E240" s="157" t="s">
        <v>861</v>
      </c>
      <c r="F240" s="163" t="s">
        <v>862</v>
      </c>
      <c r="G240" s="162" t="s">
        <v>110</v>
      </c>
      <c r="H240" s="163" t="s">
        <v>863</v>
      </c>
      <c r="I240" s="22" t="s">
        <v>21</v>
      </c>
      <c r="J240" s="22" t="s">
        <v>21</v>
      </c>
      <c r="K240" s="22" t="s">
        <v>21</v>
      </c>
      <c r="L240" s="151" t="s">
        <v>384</v>
      </c>
      <c r="M240" s="152">
        <v>243600</v>
      </c>
      <c r="N240" s="164" t="s">
        <v>21</v>
      </c>
      <c r="O240" s="164" t="s">
        <v>21</v>
      </c>
      <c r="P240" s="164" t="s">
        <v>21</v>
      </c>
      <c r="Q240" s="157" t="s">
        <v>385</v>
      </c>
      <c r="R240" s="157" t="s">
        <v>761</v>
      </c>
      <c r="S240" s="157" t="s">
        <v>761</v>
      </c>
      <c r="T240" s="167" t="s">
        <v>458</v>
      </c>
      <c r="U240" s="168">
        <v>43032</v>
      </c>
      <c r="V240" s="169">
        <f>W240/1.16</f>
        <v>201000</v>
      </c>
      <c r="W240" s="169">
        <v>233160</v>
      </c>
      <c r="X240" s="159" t="s">
        <v>77</v>
      </c>
      <c r="Y240" s="159" t="s">
        <v>78</v>
      </c>
      <c r="Z240" s="159" t="s">
        <v>77</v>
      </c>
      <c r="AA240" s="159" t="s">
        <v>79</v>
      </c>
      <c r="AB240" s="157" t="s">
        <v>863</v>
      </c>
      <c r="AC240" s="159">
        <f>V240*0.15</f>
        <v>30150</v>
      </c>
      <c r="AD240" s="160" t="s">
        <v>659</v>
      </c>
      <c r="AE240" s="160" t="s">
        <v>504</v>
      </c>
      <c r="AF240" s="161" t="s">
        <v>458</v>
      </c>
      <c r="AG240" s="162" t="s">
        <v>86</v>
      </c>
      <c r="AH240" s="159" t="s">
        <v>89</v>
      </c>
      <c r="AI240" s="159" t="s">
        <v>90</v>
      </c>
      <c r="AJ240" s="159" t="s">
        <v>77</v>
      </c>
      <c r="AK240" s="158" t="s">
        <v>77</v>
      </c>
      <c r="AL240" s="159" t="s">
        <v>77</v>
      </c>
      <c r="AM240" s="159" t="s">
        <v>77</v>
      </c>
      <c r="AN240" s="159" t="s">
        <v>20</v>
      </c>
      <c r="AO240" s="159" t="s">
        <v>20</v>
      </c>
      <c r="AP240" s="159" t="s">
        <v>20</v>
      </c>
      <c r="AQ240" s="159" t="s">
        <v>20</v>
      </c>
      <c r="AR240" s="162" t="s">
        <v>108</v>
      </c>
      <c r="AS240" s="157" t="s">
        <v>764</v>
      </c>
      <c r="AT240" s="158" t="s">
        <v>109</v>
      </c>
      <c r="AU240" s="158" t="s">
        <v>109</v>
      </c>
      <c r="AV240" s="158" t="s">
        <v>109</v>
      </c>
      <c r="AW240" s="158" t="s">
        <v>109</v>
      </c>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c r="DK240" s="7"/>
      <c r="DL240" s="7"/>
      <c r="DM240" s="7"/>
      <c r="DN240" s="7"/>
      <c r="DO240" s="7"/>
      <c r="DP240" s="7"/>
      <c r="DQ240" s="7"/>
      <c r="DR240" s="7"/>
      <c r="DS240" s="7"/>
      <c r="DT240" s="7"/>
      <c r="DU240" s="7"/>
      <c r="DV240" s="7"/>
      <c r="DW240" s="7"/>
      <c r="DX240" s="7"/>
      <c r="DY240" s="7"/>
      <c r="DZ240" s="7"/>
      <c r="EA240" s="7"/>
      <c r="EB240" s="7"/>
      <c r="EC240" s="7"/>
      <c r="ED240" s="7"/>
      <c r="EE240" s="7"/>
      <c r="EF240" s="7"/>
      <c r="EG240" s="7"/>
      <c r="EH240" s="7"/>
      <c r="EI240" s="7"/>
      <c r="EJ240" s="7"/>
      <c r="EK240" s="7"/>
    </row>
    <row r="241" spans="1:141" s="5" customFormat="1" ht="80.099999999999994" customHeight="1" x14ac:dyDescent="0.25">
      <c r="A241" s="157"/>
      <c r="B241" s="157"/>
      <c r="C241" s="157"/>
      <c r="D241" s="157"/>
      <c r="E241" s="157"/>
      <c r="F241" s="163"/>
      <c r="G241" s="162"/>
      <c r="H241" s="163"/>
      <c r="I241" s="22" t="s">
        <v>387</v>
      </c>
      <c r="J241" s="22" t="s">
        <v>386</v>
      </c>
      <c r="K241" s="22" t="s">
        <v>206</v>
      </c>
      <c r="L241" s="151"/>
      <c r="M241" s="152">
        <v>240120</v>
      </c>
      <c r="N241" s="165"/>
      <c r="O241" s="165"/>
      <c r="P241" s="165"/>
      <c r="Q241" s="157"/>
      <c r="R241" s="157"/>
      <c r="S241" s="157"/>
      <c r="T241" s="167"/>
      <c r="U241" s="168"/>
      <c r="V241" s="169"/>
      <c r="W241" s="169"/>
      <c r="X241" s="159"/>
      <c r="Y241" s="159"/>
      <c r="Z241" s="159"/>
      <c r="AA241" s="159"/>
      <c r="AB241" s="157"/>
      <c r="AC241" s="157"/>
      <c r="AD241" s="160"/>
      <c r="AE241" s="160"/>
      <c r="AF241" s="161"/>
      <c r="AG241" s="162"/>
      <c r="AH241" s="159"/>
      <c r="AI241" s="159"/>
      <c r="AJ241" s="159"/>
      <c r="AK241" s="158"/>
      <c r="AL241" s="159"/>
      <c r="AM241" s="159"/>
      <c r="AN241" s="159"/>
      <c r="AO241" s="159"/>
      <c r="AP241" s="159"/>
      <c r="AQ241" s="159"/>
      <c r="AR241" s="162"/>
      <c r="AS241" s="157"/>
      <c r="AT241" s="158"/>
      <c r="AU241" s="158"/>
      <c r="AV241" s="158"/>
      <c r="AW241" s="158"/>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c r="DB241" s="7"/>
      <c r="DC241" s="7"/>
      <c r="DD241" s="7"/>
      <c r="DE241" s="7"/>
      <c r="DF241" s="7"/>
      <c r="DG241" s="7"/>
      <c r="DH241" s="7"/>
      <c r="DI241" s="7"/>
      <c r="DJ241" s="7"/>
      <c r="DK241" s="7"/>
      <c r="DL241" s="7"/>
      <c r="DM241" s="7"/>
      <c r="DN241" s="7"/>
      <c r="DO241" s="7"/>
      <c r="DP241" s="7"/>
      <c r="DQ241" s="7"/>
      <c r="DR241" s="7"/>
      <c r="DS241" s="7"/>
      <c r="DT241" s="7"/>
      <c r="DU241" s="7"/>
      <c r="DV241" s="7"/>
      <c r="DW241" s="7"/>
      <c r="DX241" s="7"/>
      <c r="DY241" s="7"/>
      <c r="DZ241" s="7"/>
      <c r="EA241" s="7"/>
      <c r="EB241" s="7"/>
      <c r="EC241" s="7"/>
      <c r="ED241" s="7"/>
      <c r="EE241" s="7"/>
      <c r="EF241" s="7"/>
      <c r="EG241" s="7"/>
      <c r="EH241" s="7"/>
      <c r="EI241" s="7"/>
      <c r="EJ241" s="7"/>
      <c r="EK241" s="7"/>
    </row>
    <row r="242" spans="1:141" s="5" customFormat="1" ht="80.099999999999994" customHeight="1" x14ac:dyDescent="0.25">
      <c r="A242" s="157"/>
      <c r="B242" s="157"/>
      <c r="C242" s="157"/>
      <c r="D242" s="157"/>
      <c r="E242" s="157"/>
      <c r="F242" s="163"/>
      <c r="G242" s="162"/>
      <c r="H242" s="163"/>
      <c r="I242" s="22" t="s">
        <v>21</v>
      </c>
      <c r="J242" s="22" t="s">
        <v>21</v>
      </c>
      <c r="K242" s="22" t="s">
        <v>21</v>
      </c>
      <c r="L242" s="151" t="s">
        <v>385</v>
      </c>
      <c r="M242" s="152">
        <v>233160</v>
      </c>
      <c r="N242" s="166"/>
      <c r="O242" s="166"/>
      <c r="P242" s="166"/>
      <c r="Q242" s="157"/>
      <c r="R242" s="157"/>
      <c r="S242" s="157"/>
      <c r="T242" s="167"/>
      <c r="U242" s="168"/>
      <c r="V242" s="169"/>
      <c r="W242" s="169"/>
      <c r="X242" s="159"/>
      <c r="Y242" s="159"/>
      <c r="Z242" s="159"/>
      <c r="AA242" s="159"/>
      <c r="AB242" s="157"/>
      <c r="AC242" s="157"/>
      <c r="AD242" s="160"/>
      <c r="AE242" s="160"/>
      <c r="AF242" s="161"/>
      <c r="AG242" s="162"/>
      <c r="AH242" s="159"/>
      <c r="AI242" s="159"/>
      <c r="AJ242" s="159"/>
      <c r="AK242" s="158"/>
      <c r="AL242" s="159"/>
      <c r="AM242" s="159"/>
      <c r="AN242" s="159"/>
      <c r="AO242" s="159"/>
      <c r="AP242" s="159"/>
      <c r="AQ242" s="159"/>
      <c r="AR242" s="162"/>
      <c r="AS242" s="157"/>
      <c r="AT242" s="158"/>
      <c r="AU242" s="158"/>
      <c r="AV242" s="158"/>
      <c r="AW242" s="158"/>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c r="DB242" s="7"/>
      <c r="DC242" s="7"/>
      <c r="DD242" s="7"/>
      <c r="DE242" s="7"/>
      <c r="DF242" s="7"/>
      <c r="DG242" s="7"/>
      <c r="DH242" s="7"/>
      <c r="DI242" s="7"/>
      <c r="DJ242" s="7"/>
      <c r="DK242" s="7"/>
      <c r="DL242" s="7"/>
      <c r="DM242" s="7"/>
      <c r="DN242" s="7"/>
      <c r="DO242" s="7"/>
      <c r="DP242" s="7"/>
      <c r="DQ242" s="7"/>
      <c r="DR242" s="7"/>
      <c r="DS242" s="7"/>
      <c r="DT242" s="7"/>
      <c r="DU242" s="7"/>
      <c r="DV242" s="7"/>
      <c r="DW242" s="7"/>
      <c r="DX242" s="7"/>
      <c r="DY242" s="7"/>
      <c r="DZ242" s="7"/>
      <c r="EA242" s="7"/>
      <c r="EB242" s="7"/>
      <c r="EC242" s="7"/>
      <c r="ED242" s="7"/>
      <c r="EE242" s="7"/>
      <c r="EF242" s="7"/>
      <c r="EG242" s="7"/>
      <c r="EH242" s="7"/>
      <c r="EI242" s="7"/>
      <c r="EJ242" s="7"/>
      <c r="EK242" s="7"/>
    </row>
    <row r="243" spans="1:141" s="5" customFormat="1" ht="80.099999999999994" customHeight="1" x14ac:dyDescent="0.25">
      <c r="A243" s="157" t="s">
        <v>16</v>
      </c>
      <c r="B243" s="157" t="s">
        <v>18</v>
      </c>
      <c r="C243" s="157">
        <v>2017</v>
      </c>
      <c r="D243" s="157" t="s">
        <v>676</v>
      </c>
      <c r="E243" s="157" t="s">
        <v>864</v>
      </c>
      <c r="F243" s="163" t="s">
        <v>865</v>
      </c>
      <c r="G243" s="162" t="s">
        <v>110</v>
      </c>
      <c r="H243" s="163" t="s">
        <v>866</v>
      </c>
      <c r="I243" s="22" t="s">
        <v>21</v>
      </c>
      <c r="J243" s="22" t="s">
        <v>21</v>
      </c>
      <c r="K243" s="22" t="s">
        <v>21</v>
      </c>
      <c r="L243" s="151" t="s">
        <v>35</v>
      </c>
      <c r="M243" s="152">
        <v>23553.8</v>
      </c>
      <c r="N243" s="164" t="s">
        <v>532</v>
      </c>
      <c r="O243" s="164" t="s">
        <v>533</v>
      </c>
      <c r="P243" s="164" t="s">
        <v>533</v>
      </c>
      <c r="Q243" s="157"/>
      <c r="R243" s="157" t="s">
        <v>768</v>
      </c>
      <c r="S243" s="157" t="s">
        <v>768</v>
      </c>
      <c r="T243" s="167" t="s">
        <v>867</v>
      </c>
      <c r="U243" s="168">
        <v>43042</v>
      </c>
      <c r="V243" s="169">
        <f>W243/1.16</f>
        <v>18080</v>
      </c>
      <c r="W243" s="169">
        <v>20972.799999999999</v>
      </c>
      <c r="X243" s="159" t="s">
        <v>77</v>
      </c>
      <c r="Y243" s="159" t="s">
        <v>78</v>
      </c>
      <c r="Z243" s="159" t="s">
        <v>77</v>
      </c>
      <c r="AA243" s="159" t="s">
        <v>79</v>
      </c>
      <c r="AB243" s="157" t="s">
        <v>866</v>
      </c>
      <c r="AC243" s="159">
        <f>V243*0.15</f>
        <v>2712</v>
      </c>
      <c r="AD243" s="160" t="s">
        <v>868</v>
      </c>
      <c r="AE243" s="160" t="s">
        <v>453</v>
      </c>
      <c r="AF243" s="161" t="s">
        <v>867</v>
      </c>
      <c r="AG243" s="162" t="s">
        <v>86</v>
      </c>
      <c r="AH243" s="159" t="s">
        <v>89</v>
      </c>
      <c r="AI243" s="159" t="s">
        <v>90</v>
      </c>
      <c r="AJ243" s="159" t="s">
        <v>77</v>
      </c>
      <c r="AK243" s="158" t="s">
        <v>77</v>
      </c>
      <c r="AL243" s="159" t="s">
        <v>77</v>
      </c>
      <c r="AM243" s="159" t="s">
        <v>77</v>
      </c>
      <c r="AN243" s="159" t="s">
        <v>20</v>
      </c>
      <c r="AO243" s="159" t="s">
        <v>20</v>
      </c>
      <c r="AP243" s="159" t="s">
        <v>20</v>
      </c>
      <c r="AQ243" s="159" t="s">
        <v>20</v>
      </c>
      <c r="AR243" s="162" t="s">
        <v>108</v>
      </c>
      <c r="AS243" s="157" t="s">
        <v>772</v>
      </c>
      <c r="AT243" s="158" t="s">
        <v>109</v>
      </c>
      <c r="AU243" s="158" t="s">
        <v>109</v>
      </c>
      <c r="AV243" s="158" t="s">
        <v>109</v>
      </c>
      <c r="AW243" s="158" t="s">
        <v>109</v>
      </c>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c r="DD243" s="7"/>
      <c r="DE243" s="7"/>
      <c r="DF243" s="7"/>
      <c r="DG243" s="7"/>
      <c r="DH243" s="7"/>
      <c r="DI243" s="7"/>
      <c r="DJ243" s="7"/>
      <c r="DK243" s="7"/>
      <c r="DL243" s="7"/>
      <c r="DM243" s="7"/>
      <c r="DN243" s="7"/>
      <c r="DO243" s="7"/>
      <c r="DP243" s="7"/>
      <c r="DQ243" s="7"/>
      <c r="DR243" s="7"/>
      <c r="DS243" s="7"/>
      <c r="DT243" s="7"/>
      <c r="DU243" s="7"/>
      <c r="DV243" s="7"/>
      <c r="DW243" s="7"/>
      <c r="DX243" s="7"/>
      <c r="DY243" s="7"/>
      <c r="DZ243" s="7"/>
      <c r="EA243" s="7"/>
      <c r="EB243" s="7"/>
      <c r="EC243" s="7"/>
      <c r="ED243" s="7"/>
      <c r="EE243" s="7"/>
      <c r="EF243" s="7"/>
      <c r="EG243" s="7"/>
      <c r="EH243" s="7"/>
      <c r="EI243" s="7"/>
      <c r="EJ243" s="7"/>
      <c r="EK243" s="7"/>
    </row>
    <row r="244" spans="1:141" s="5" customFormat="1" ht="80.099999999999994" customHeight="1" x14ac:dyDescent="0.25">
      <c r="A244" s="157"/>
      <c r="B244" s="157"/>
      <c r="C244" s="157"/>
      <c r="D244" s="157"/>
      <c r="E244" s="157"/>
      <c r="F244" s="163"/>
      <c r="G244" s="162"/>
      <c r="H244" s="163"/>
      <c r="I244" s="22" t="s">
        <v>532</v>
      </c>
      <c r="J244" s="22" t="s">
        <v>533</v>
      </c>
      <c r="K244" s="22" t="s">
        <v>533</v>
      </c>
      <c r="L244" s="151"/>
      <c r="M244" s="152">
        <v>20972.799999999999</v>
      </c>
      <c r="N244" s="165"/>
      <c r="O244" s="165"/>
      <c r="P244" s="165"/>
      <c r="Q244" s="157"/>
      <c r="R244" s="157"/>
      <c r="S244" s="157"/>
      <c r="T244" s="167"/>
      <c r="U244" s="168"/>
      <c r="V244" s="169"/>
      <c r="W244" s="169"/>
      <c r="X244" s="159"/>
      <c r="Y244" s="159"/>
      <c r="Z244" s="159"/>
      <c r="AA244" s="159"/>
      <c r="AB244" s="157"/>
      <c r="AC244" s="157"/>
      <c r="AD244" s="160"/>
      <c r="AE244" s="160"/>
      <c r="AF244" s="161"/>
      <c r="AG244" s="162"/>
      <c r="AH244" s="159"/>
      <c r="AI244" s="159"/>
      <c r="AJ244" s="159"/>
      <c r="AK244" s="158"/>
      <c r="AL244" s="159"/>
      <c r="AM244" s="159"/>
      <c r="AN244" s="159"/>
      <c r="AO244" s="159"/>
      <c r="AP244" s="159"/>
      <c r="AQ244" s="159"/>
      <c r="AR244" s="162"/>
      <c r="AS244" s="157"/>
      <c r="AT244" s="158"/>
      <c r="AU244" s="158"/>
      <c r="AV244" s="158"/>
      <c r="AW244" s="158"/>
      <c r="AX244" s="7"/>
      <c r="AY244" s="7"/>
      <c r="AZ244" s="7"/>
      <c r="BA244" s="7"/>
      <c r="BB244" s="7"/>
      <c r="BC244" s="7"/>
      <c r="BD244" s="7"/>
      <c r="BE244" s="7"/>
      <c r="BF244" s="7"/>
      <c r="BG244" s="7"/>
      <c r="BH244" s="7"/>
      <c r="BI244" s="7"/>
      <c r="BJ244" s="7"/>
      <c r="BK244" s="7"/>
      <c r="BL244" s="7"/>
      <c r="BM244" s="7"/>
      <c r="BN244" s="7"/>
      <c r="BO244" s="7"/>
      <c r="BP244" s="7"/>
      <c r="BQ244" s="7"/>
      <c r="BR244" s="7"/>
      <c r="BS244" s="7"/>
      <c r="BT244" s="7"/>
      <c r="BU244" s="7"/>
      <c r="BV244" s="7"/>
      <c r="BW244" s="7"/>
      <c r="BX244" s="7"/>
      <c r="BY244" s="7"/>
      <c r="BZ244" s="7"/>
      <c r="CA244" s="7"/>
      <c r="CB244" s="7"/>
      <c r="CC244" s="7"/>
      <c r="CD244" s="7"/>
      <c r="CE244" s="7"/>
      <c r="CF244" s="7"/>
      <c r="CG244" s="7"/>
      <c r="CH244" s="7"/>
      <c r="CI244" s="7"/>
      <c r="CJ244" s="7"/>
      <c r="CK244" s="7"/>
      <c r="CL244" s="7"/>
      <c r="CM244" s="7"/>
      <c r="CN244" s="7"/>
      <c r="CO244" s="7"/>
      <c r="CP244" s="7"/>
      <c r="CQ244" s="7"/>
      <c r="CR244" s="7"/>
      <c r="CS244" s="7"/>
      <c r="CT244" s="7"/>
      <c r="CU244" s="7"/>
      <c r="CV244" s="7"/>
      <c r="CW244" s="7"/>
      <c r="CX244" s="7"/>
      <c r="CY244" s="7"/>
      <c r="CZ244" s="7"/>
      <c r="DA244" s="7"/>
      <c r="DB244" s="7"/>
      <c r="DC244" s="7"/>
      <c r="DD244" s="7"/>
      <c r="DE244" s="7"/>
      <c r="DF244" s="7"/>
      <c r="DG244" s="7"/>
      <c r="DH244" s="7"/>
      <c r="DI244" s="7"/>
      <c r="DJ244" s="7"/>
      <c r="DK244" s="7"/>
      <c r="DL244" s="7"/>
      <c r="DM244" s="7"/>
      <c r="DN244" s="7"/>
      <c r="DO244" s="7"/>
      <c r="DP244" s="7"/>
      <c r="DQ244" s="7"/>
      <c r="DR244" s="7"/>
      <c r="DS244" s="7"/>
      <c r="DT244" s="7"/>
      <c r="DU244" s="7"/>
      <c r="DV244" s="7"/>
      <c r="DW244" s="7"/>
      <c r="DX244" s="7"/>
      <c r="DY244" s="7"/>
      <c r="DZ244" s="7"/>
      <c r="EA244" s="7"/>
      <c r="EB244" s="7"/>
      <c r="EC244" s="7"/>
      <c r="ED244" s="7"/>
      <c r="EE244" s="7"/>
      <c r="EF244" s="7"/>
      <c r="EG244" s="7"/>
      <c r="EH244" s="7"/>
      <c r="EI244" s="7"/>
      <c r="EJ244" s="7"/>
      <c r="EK244" s="7"/>
    </row>
    <row r="245" spans="1:141" s="5" customFormat="1" ht="80.099999999999994" customHeight="1" x14ac:dyDescent="0.25">
      <c r="A245" s="157"/>
      <c r="B245" s="157"/>
      <c r="C245" s="157"/>
      <c r="D245" s="157"/>
      <c r="E245" s="157"/>
      <c r="F245" s="163"/>
      <c r="G245" s="162"/>
      <c r="H245" s="163"/>
      <c r="I245" s="22" t="s">
        <v>21</v>
      </c>
      <c r="J245" s="22" t="s">
        <v>21</v>
      </c>
      <c r="K245" s="22" t="s">
        <v>21</v>
      </c>
      <c r="L245" s="151" t="s">
        <v>28</v>
      </c>
      <c r="M245" s="152">
        <v>25056</v>
      </c>
      <c r="N245" s="166"/>
      <c r="O245" s="166"/>
      <c r="P245" s="166"/>
      <c r="Q245" s="157"/>
      <c r="R245" s="157"/>
      <c r="S245" s="157"/>
      <c r="T245" s="167"/>
      <c r="U245" s="168"/>
      <c r="V245" s="169"/>
      <c r="W245" s="169"/>
      <c r="X245" s="159"/>
      <c r="Y245" s="159"/>
      <c r="Z245" s="159"/>
      <c r="AA245" s="159"/>
      <c r="AB245" s="157"/>
      <c r="AC245" s="157"/>
      <c r="AD245" s="160"/>
      <c r="AE245" s="160"/>
      <c r="AF245" s="161"/>
      <c r="AG245" s="162"/>
      <c r="AH245" s="159"/>
      <c r="AI245" s="159"/>
      <c r="AJ245" s="159"/>
      <c r="AK245" s="158"/>
      <c r="AL245" s="159"/>
      <c r="AM245" s="159"/>
      <c r="AN245" s="159"/>
      <c r="AO245" s="159"/>
      <c r="AP245" s="159"/>
      <c r="AQ245" s="159"/>
      <c r="AR245" s="162"/>
      <c r="AS245" s="157"/>
      <c r="AT245" s="158"/>
      <c r="AU245" s="158"/>
      <c r="AV245" s="158"/>
      <c r="AW245" s="158"/>
      <c r="AX245" s="7"/>
      <c r="AY245" s="7"/>
      <c r="AZ245" s="7"/>
      <c r="BA245" s="7"/>
      <c r="BB245" s="7"/>
      <c r="BC245" s="7"/>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N245" s="7"/>
      <c r="CO245" s="7"/>
      <c r="CP245" s="7"/>
      <c r="CQ245" s="7"/>
      <c r="CR245" s="7"/>
      <c r="CS245" s="7"/>
      <c r="CT245" s="7"/>
      <c r="CU245" s="7"/>
      <c r="CV245" s="7"/>
      <c r="CW245" s="7"/>
      <c r="CX245" s="7"/>
      <c r="CY245" s="7"/>
      <c r="CZ245" s="7"/>
      <c r="DA245" s="7"/>
      <c r="DB245" s="7"/>
      <c r="DC245" s="7"/>
      <c r="DD245" s="7"/>
      <c r="DE245" s="7"/>
      <c r="DF245" s="7"/>
      <c r="DG245" s="7"/>
      <c r="DH245" s="7"/>
      <c r="DI245" s="7"/>
      <c r="DJ245" s="7"/>
      <c r="DK245" s="7"/>
      <c r="DL245" s="7"/>
      <c r="DM245" s="7"/>
      <c r="DN245" s="7"/>
      <c r="DO245" s="7"/>
      <c r="DP245" s="7"/>
      <c r="DQ245" s="7"/>
      <c r="DR245" s="7"/>
      <c r="DS245" s="7"/>
      <c r="DT245" s="7"/>
      <c r="DU245" s="7"/>
      <c r="DV245" s="7"/>
      <c r="DW245" s="7"/>
      <c r="DX245" s="7"/>
      <c r="DY245" s="7"/>
      <c r="DZ245" s="7"/>
      <c r="EA245" s="7"/>
      <c r="EB245" s="7"/>
      <c r="EC245" s="7"/>
      <c r="ED245" s="7"/>
      <c r="EE245" s="7"/>
      <c r="EF245" s="7"/>
      <c r="EG245" s="7"/>
      <c r="EH245" s="7"/>
      <c r="EI245" s="7"/>
      <c r="EJ245" s="7"/>
      <c r="EK245" s="7"/>
    </row>
    <row r="246" spans="1:141" s="5" customFormat="1" ht="80.099999999999994" customHeight="1" x14ac:dyDescent="0.25">
      <c r="A246" s="157" t="s">
        <v>16</v>
      </c>
      <c r="B246" s="157" t="s">
        <v>17</v>
      </c>
      <c r="C246" s="157">
        <v>2017</v>
      </c>
      <c r="D246" s="157" t="s">
        <v>676</v>
      </c>
      <c r="E246" s="157" t="s">
        <v>869</v>
      </c>
      <c r="F246" s="163" t="s">
        <v>870</v>
      </c>
      <c r="G246" s="162" t="s">
        <v>110</v>
      </c>
      <c r="H246" s="163" t="s">
        <v>871</v>
      </c>
      <c r="I246" s="22" t="s">
        <v>21</v>
      </c>
      <c r="J246" s="22" t="s">
        <v>21</v>
      </c>
      <c r="K246" s="22" t="s">
        <v>21</v>
      </c>
      <c r="L246" s="151" t="s">
        <v>872</v>
      </c>
      <c r="M246" s="152">
        <v>206828</v>
      </c>
      <c r="N246" s="164" t="s">
        <v>21</v>
      </c>
      <c r="O246" s="164" t="s">
        <v>21</v>
      </c>
      <c r="P246" s="164" t="s">
        <v>21</v>
      </c>
      <c r="Q246" s="157" t="s">
        <v>872</v>
      </c>
      <c r="R246" s="157" t="s">
        <v>761</v>
      </c>
      <c r="S246" s="157" t="s">
        <v>761</v>
      </c>
      <c r="T246" s="167" t="s">
        <v>506</v>
      </c>
      <c r="U246" s="168">
        <v>43063</v>
      </c>
      <c r="V246" s="169">
        <f>W246/1.16</f>
        <v>178300</v>
      </c>
      <c r="W246" s="169">
        <v>206828</v>
      </c>
      <c r="X246" s="159" t="s">
        <v>77</v>
      </c>
      <c r="Y246" s="159" t="s">
        <v>78</v>
      </c>
      <c r="Z246" s="159" t="s">
        <v>77</v>
      </c>
      <c r="AA246" s="159" t="s">
        <v>79</v>
      </c>
      <c r="AB246" s="157" t="s">
        <v>871</v>
      </c>
      <c r="AC246" s="159">
        <f>V246*0.15</f>
        <v>26745</v>
      </c>
      <c r="AD246" s="160" t="s">
        <v>504</v>
      </c>
      <c r="AE246" s="160" t="s">
        <v>504</v>
      </c>
      <c r="AF246" s="161" t="s">
        <v>506</v>
      </c>
      <c r="AG246" s="162" t="s">
        <v>86</v>
      </c>
      <c r="AH246" s="159" t="s">
        <v>89</v>
      </c>
      <c r="AI246" s="159" t="s">
        <v>90</v>
      </c>
      <c r="AJ246" s="159" t="s">
        <v>77</v>
      </c>
      <c r="AK246" s="158" t="s">
        <v>77</v>
      </c>
      <c r="AL246" s="159" t="s">
        <v>77</v>
      </c>
      <c r="AM246" s="159" t="s">
        <v>77</v>
      </c>
      <c r="AN246" s="159" t="s">
        <v>20</v>
      </c>
      <c r="AO246" s="159" t="s">
        <v>20</v>
      </c>
      <c r="AP246" s="159" t="s">
        <v>20</v>
      </c>
      <c r="AQ246" s="159" t="s">
        <v>20</v>
      </c>
      <c r="AR246" s="162" t="s">
        <v>108</v>
      </c>
      <c r="AS246" s="157" t="s">
        <v>764</v>
      </c>
      <c r="AT246" s="158" t="s">
        <v>109</v>
      </c>
      <c r="AU246" s="158" t="s">
        <v>109</v>
      </c>
      <c r="AV246" s="158" t="s">
        <v>109</v>
      </c>
      <c r="AW246" s="158" t="s">
        <v>109</v>
      </c>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c r="DB246" s="7"/>
      <c r="DC246" s="7"/>
      <c r="DD246" s="7"/>
      <c r="DE246" s="7"/>
      <c r="DF246" s="7"/>
      <c r="DG246" s="7"/>
      <c r="DH246" s="7"/>
      <c r="DI246" s="7"/>
      <c r="DJ246" s="7"/>
      <c r="DK246" s="7"/>
      <c r="DL246" s="7"/>
      <c r="DM246" s="7"/>
      <c r="DN246" s="7"/>
      <c r="DO246" s="7"/>
      <c r="DP246" s="7"/>
      <c r="DQ246" s="7"/>
      <c r="DR246" s="7"/>
      <c r="DS246" s="7"/>
      <c r="DT246" s="7"/>
      <c r="DU246" s="7"/>
      <c r="DV246" s="7"/>
      <c r="DW246" s="7"/>
      <c r="DX246" s="7"/>
      <c r="DY246" s="7"/>
      <c r="DZ246" s="7"/>
      <c r="EA246" s="7"/>
      <c r="EB246" s="7"/>
      <c r="EC246" s="7"/>
      <c r="ED246" s="7"/>
      <c r="EE246" s="7"/>
      <c r="EF246" s="7"/>
      <c r="EG246" s="7"/>
      <c r="EH246" s="7"/>
      <c r="EI246" s="7"/>
      <c r="EJ246" s="7"/>
      <c r="EK246" s="7"/>
    </row>
    <row r="247" spans="1:141" s="5" customFormat="1" ht="80.099999999999994" customHeight="1" x14ac:dyDescent="0.25">
      <c r="A247" s="157"/>
      <c r="B247" s="157"/>
      <c r="C247" s="157"/>
      <c r="D247" s="157"/>
      <c r="E247" s="157"/>
      <c r="F247" s="163"/>
      <c r="G247" s="162"/>
      <c r="H247" s="163"/>
      <c r="I247" s="22" t="s">
        <v>21</v>
      </c>
      <c r="J247" s="22" t="s">
        <v>21</v>
      </c>
      <c r="K247" s="22" t="s">
        <v>21</v>
      </c>
      <c r="L247" s="151" t="s">
        <v>873</v>
      </c>
      <c r="M247" s="152">
        <v>219237.68</v>
      </c>
      <c r="N247" s="165"/>
      <c r="O247" s="165"/>
      <c r="P247" s="165"/>
      <c r="Q247" s="157"/>
      <c r="R247" s="157"/>
      <c r="S247" s="157"/>
      <c r="T247" s="167"/>
      <c r="U247" s="168"/>
      <c r="V247" s="169"/>
      <c r="W247" s="169"/>
      <c r="X247" s="159"/>
      <c r="Y247" s="159"/>
      <c r="Z247" s="159"/>
      <c r="AA247" s="159"/>
      <c r="AB247" s="157"/>
      <c r="AC247" s="157"/>
      <c r="AD247" s="160"/>
      <c r="AE247" s="160"/>
      <c r="AF247" s="161"/>
      <c r="AG247" s="162"/>
      <c r="AH247" s="159"/>
      <c r="AI247" s="159"/>
      <c r="AJ247" s="159"/>
      <c r="AK247" s="158"/>
      <c r="AL247" s="159"/>
      <c r="AM247" s="159"/>
      <c r="AN247" s="159"/>
      <c r="AO247" s="159"/>
      <c r="AP247" s="159"/>
      <c r="AQ247" s="159"/>
      <c r="AR247" s="162"/>
      <c r="AS247" s="157"/>
      <c r="AT247" s="158"/>
      <c r="AU247" s="158"/>
      <c r="AV247" s="158"/>
      <c r="AW247" s="158"/>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7"/>
      <c r="BV247" s="7"/>
      <c r="BW247" s="7"/>
      <c r="BX247" s="7"/>
      <c r="BY247" s="7"/>
      <c r="BZ247" s="7"/>
      <c r="CA247" s="7"/>
      <c r="CB247" s="7"/>
      <c r="CC247" s="7"/>
      <c r="CD247" s="7"/>
      <c r="CE247" s="7"/>
      <c r="CF247" s="7"/>
      <c r="CG247" s="7"/>
      <c r="CH247" s="7"/>
      <c r="CI247" s="7"/>
      <c r="CJ247" s="7"/>
      <c r="CK247" s="7"/>
      <c r="CL247" s="7"/>
      <c r="CM247" s="7"/>
      <c r="CN247" s="7"/>
      <c r="CO247" s="7"/>
      <c r="CP247" s="7"/>
      <c r="CQ247" s="7"/>
      <c r="CR247" s="7"/>
      <c r="CS247" s="7"/>
      <c r="CT247" s="7"/>
      <c r="CU247" s="7"/>
      <c r="CV247" s="7"/>
      <c r="CW247" s="7"/>
      <c r="CX247" s="7"/>
      <c r="CY247" s="7"/>
      <c r="CZ247" s="7"/>
      <c r="DA247" s="7"/>
      <c r="DB247" s="7"/>
      <c r="DC247" s="7"/>
      <c r="DD247" s="7"/>
      <c r="DE247" s="7"/>
      <c r="DF247" s="7"/>
      <c r="DG247" s="7"/>
      <c r="DH247" s="7"/>
      <c r="DI247" s="7"/>
      <c r="DJ247" s="7"/>
      <c r="DK247" s="7"/>
      <c r="DL247" s="7"/>
      <c r="DM247" s="7"/>
      <c r="DN247" s="7"/>
      <c r="DO247" s="7"/>
      <c r="DP247" s="7"/>
      <c r="DQ247" s="7"/>
      <c r="DR247" s="7"/>
      <c r="DS247" s="7"/>
      <c r="DT247" s="7"/>
      <c r="DU247" s="7"/>
      <c r="DV247" s="7"/>
      <c r="DW247" s="7"/>
      <c r="DX247" s="7"/>
      <c r="DY247" s="7"/>
      <c r="DZ247" s="7"/>
      <c r="EA247" s="7"/>
      <c r="EB247" s="7"/>
      <c r="EC247" s="7"/>
      <c r="ED247" s="7"/>
      <c r="EE247" s="7"/>
      <c r="EF247" s="7"/>
      <c r="EG247" s="7"/>
      <c r="EH247" s="7"/>
      <c r="EI247" s="7"/>
      <c r="EJ247" s="7"/>
      <c r="EK247" s="7"/>
    </row>
    <row r="248" spans="1:141" s="5" customFormat="1" ht="80.099999999999994" customHeight="1" x14ac:dyDescent="0.25">
      <c r="A248" s="157"/>
      <c r="B248" s="157"/>
      <c r="C248" s="157"/>
      <c r="D248" s="157"/>
      <c r="E248" s="157"/>
      <c r="F248" s="163"/>
      <c r="G248" s="162"/>
      <c r="H248" s="163"/>
      <c r="I248" s="22" t="s">
        <v>21</v>
      </c>
      <c r="J248" s="22" t="s">
        <v>21</v>
      </c>
      <c r="K248" s="22" t="s">
        <v>21</v>
      </c>
      <c r="L248" s="151" t="s">
        <v>874</v>
      </c>
      <c r="M248" s="152">
        <v>225442.52</v>
      </c>
      <c r="N248" s="166"/>
      <c r="O248" s="166"/>
      <c r="P248" s="166"/>
      <c r="Q248" s="157"/>
      <c r="R248" s="157"/>
      <c r="S248" s="157"/>
      <c r="T248" s="167"/>
      <c r="U248" s="168"/>
      <c r="V248" s="169"/>
      <c r="W248" s="169"/>
      <c r="X248" s="159"/>
      <c r="Y248" s="159"/>
      <c r="Z248" s="159"/>
      <c r="AA248" s="159"/>
      <c r="AB248" s="157"/>
      <c r="AC248" s="157"/>
      <c r="AD248" s="160"/>
      <c r="AE248" s="160"/>
      <c r="AF248" s="161"/>
      <c r="AG248" s="162"/>
      <c r="AH248" s="159"/>
      <c r="AI248" s="159"/>
      <c r="AJ248" s="159"/>
      <c r="AK248" s="158"/>
      <c r="AL248" s="159"/>
      <c r="AM248" s="159"/>
      <c r="AN248" s="159"/>
      <c r="AO248" s="159"/>
      <c r="AP248" s="159"/>
      <c r="AQ248" s="159"/>
      <c r="AR248" s="162"/>
      <c r="AS248" s="157"/>
      <c r="AT248" s="158"/>
      <c r="AU248" s="158"/>
      <c r="AV248" s="158"/>
      <c r="AW248" s="158"/>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c r="CO248" s="7"/>
      <c r="CP248" s="7"/>
      <c r="CQ248" s="7"/>
      <c r="CR248" s="7"/>
      <c r="CS248" s="7"/>
      <c r="CT248" s="7"/>
      <c r="CU248" s="7"/>
      <c r="CV248" s="7"/>
      <c r="CW248" s="7"/>
      <c r="CX248" s="7"/>
      <c r="CY248" s="7"/>
      <c r="CZ248" s="7"/>
      <c r="DA248" s="7"/>
      <c r="DB248" s="7"/>
      <c r="DC248" s="7"/>
      <c r="DD248" s="7"/>
      <c r="DE248" s="7"/>
      <c r="DF248" s="7"/>
      <c r="DG248" s="7"/>
      <c r="DH248" s="7"/>
      <c r="DI248" s="7"/>
      <c r="DJ248" s="7"/>
      <c r="DK248" s="7"/>
      <c r="DL248" s="7"/>
      <c r="DM248" s="7"/>
      <c r="DN248" s="7"/>
      <c r="DO248" s="7"/>
      <c r="DP248" s="7"/>
      <c r="DQ248" s="7"/>
      <c r="DR248" s="7"/>
      <c r="DS248" s="7"/>
      <c r="DT248" s="7"/>
      <c r="DU248" s="7"/>
      <c r="DV248" s="7"/>
      <c r="DW248" s="7"/>
      <c r="DX248" s="7"/>
      <c r="DY248" s="7"/>
      <c r="DZ248" s="7"/>
      <c r="EA248" s="7"/>
      <c r="EB248" s="7"/>
      <c r="EC248" s="7"/>
      <c r="ED248" s="7"/>
      <c r="EE248" s="7"/>
      <c r="EF248" s="7"/>
      <c r="EG248" s="7"/>
      <c r="EH248" s="7"/>
      <c r="EI248" s="7"/>
      <c r="EJ248" s="7"/>
      <c r="EK248" s="7"/>
    </row>
    <row r="249" spans="1:141" s="5" customFormat="1" ht="80.099999999999994" customHeight="1" x14ac:dyDescent="0.25">
      <c r="A249" s="157" t="s">
        <v>16</v>
      </c>
      <c r="B249" s="157" t="s">
        <v>18</v>
      </c>
      <c r="C249" s="157">
        <v>2017</v>
      </c>
      <c r="D249" s="157" t="s">
        <v>676</v>
      </c>
      <c r="E249" s="157" t="s">
        <v>875</v>
      </c>
      <c r="F249" s="163" t="s">
        <v>876</v>
      </c>
      <c r="G249" s="162" t="s">
        <v>110</v>
      </c>
      <c r="H249" s="163" t="s">
        <v>877</v>
      </c>
      <c r="I249" s="22" t="s">
        <v>376</v>
      </c>
      <c r="J249" s="22" t="s">
        <v>374</v>
      </c>
      <c r="K249" s="22" t="s">
        <v>375</v>
      </c>
      <c r="L249" s="154"/>
      <c r="M249" s="155">
        <v>474208</v>
      </c>
      <c r="N249" s="164" t="s">
        <v>376</v>
      </c>
      <c r="O249" s="164" t="s">
        <v>374</v>
      </c>
      <c r="P249" s="164" t="s">
        <v>375</v>
      </c>
      <c r="Q249" s="157"/>
      <c r="R249" s="157" t="s">
        <v>748</v>
      </c>
      <c r="S249" s="157" t="s">
        <v>748</v>
      </c>
      <c r="T249" s="167" t="s">
        <v>879</v>
      </c>
      <c r="U249" s="168">
        <v>43049</v>
      </c>
      <c r="V249" s="169">
        <f>W249/1.16</f>
        <v>408800</v>
      </c>
      <c r="W249" s="169">
        <v>474208</v>
      </c>
      <c r="X249" s="159" t="s">
        <v>77</v>
      </c>
      <c r="Y249" s="159" t="s">
        <v>78</v>
      </c>
      <c r="Z249" s="159" t="s">
        <v>77</v>
      </c>
      <c r="AA249" s="159" t="s">
        <v>79</v>
      </c>
      <c r="AB249" s="157" t="s">
        <v>877</v>
      </c>
      <c r="AC249" s="159">
        <f>V249*0.15</f>
        <v>61320</v>
      </c>
      <c r="AD249" s="160" t="s">
        <v>498</v>
      </c>
      <c r="AE249" s="160" t="s">
        <v>789</v>
      </c>
      <c r="AF249" s="161" t="s">
        <v>879</v>
      </c>
      <c r="AG249" s="162" t="s">
        <v>86</v>
      </c>
      <c r="AH249" s="159" t="s">
        <v>89</v>
      </c>
      <c r="AI249" s="159" t="s">
        <v>90</v>
      </c>
      <c r="AJ249" s="159" t="s">
        <v>77</v>
      </c>
      <c r="AK249" s="158" t="s">
        <v>77</v>
      </c>
      <c r="AL249" s="159" t="s">
        <v>77</v>
      </c>
      <c r="AM249" s="159" t="s">
        <v>77</v>
      </c>
      <c r="AN249" s="159" t="s">
        <v>20</v>
      </c>
      <c r="AO249" s="159" t="s">
        <v>20</v>
      </c>
      <c r="AP249" s="159" t="s">
        <v>20</v>
      </c>
      <c r="AQ249" s="159" t="s">
        <v>20</v>
      </c>
      <c r="AR249" s="162" t="s">
        <v>108</v>
      </c>
      <c r="AS249" s="157" t="s">
        <v>751</v>
      </c>
      <c r="AT249" s="158" t="s">
        <v>109</v>
      </c>
      <c r="AU249" s="158" t="s">
        <v>109</v>
      </c>
      <c r="AV249" s="158" t="s">
        <v>109</v>
      </c>
      <c r="AW249" s="158" t="s">
        <v>109</v>
      </c>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c r="DJ249" s="7"/>
      <c r="DK249" s="7"/>
      <c r="DL249" s="7"/>
      <c r="DM249" s="7"/>
      <c r="DN249" s="7"/>
      <c r="DO249" s="7"/>
      <c r="DP249" s="7"/>
      <c r="DQ249" s="7"/>
      <c r="DR249" s="7"/>
      <c r="DS249" s="7"/>
      <c r="DT249" s="7"/>
      <c r="DU249" s="7"/>
      <c r="DV249" s="7"/>
      <c r="DW249" s="7"/>
      <c r="DX249" s="7"/>
      <c r="DY249" s="7"/>
      <c r="DZ249" s="7"/>
      <c r="EA249" s="7"/>
      <c r="EB249" s="7"/>
      <c r="EC249" s="7"/>
      <c r="ED249" s="7"/>
      <c r="EE249" s="7"/>
      <c r="EF249" s="7"/>
      <c r="EG249" s="7"/>
      <c r="EH249" s="7"/>
      <c r="EI249" s="7"/>
      <c r="EJ249" s="7"/>
      <c r="EK249" s="7"/>
    </row>
    <row r="250" spans="1:141" s="5" customFormat="1" ht="80.099999999999994" customHeight="1" x14ac:dyDescent="0.25">
      <c r="A250" s="157"/>
      <c r="B250" s="157"/>
      <c r="C250" s="157"/>
      <c r="D250" s="157"/>
      <c r="E250" s="157"/>
      <c r="F250" s="163"/>
      <c r="G250" s="162"/>
      <c r="H250" s="163"/>
      <c r="I250" s="22" t="s">
        <v>21</v>
      </c>
      <c r="J250" s="22" t="s">
        <v>21</v>
      </c>
      <c r="K250" s="22" t="s">
        <v>21</v>
      </c>
      <c r="L250" s="154" t="s">
        <v>878</v>
      </c>
      <c r="M250" s="155">
        <v>482188.79999999999</v>
      </c>
      <c r="N250" s="165"/>
      <c r="O250" s="165"/>
      <c r="P250" s="165"/>
      <c r="Q250" s="157"/>
      <c r="R250" s="157"/>
      <c r="S250" s="157"/>
      <c r="T250" s="167"/>
      <c r="U250" s="168"/>
      <c r="V250" s="169"/>
      <c r="W250" s="169"/>
      <c r="X250" s="159"/>
      <c r="Y250" s="159"/>
      <c r="Z250" s="159"/>
      <c r="AA250" s="159"/>
      <c r="AB250" s="157"/>
      <c r="AC250" s="157"/>
      <c r="AD250" s="160"/>
      <c r="AE250" s="160"/>
      <c r="AF250" s="161"/>
      <c r="AG250" s="162"/>
      <c r="AH250" s="159"/>
      <c r="AI250" s="159"/>
      <c r="AJ250" s="159"/>
      <c r="AK250" s="158"/>
      <c r="AL250" s="159"/>
      <c r="AM250" s="159"/>
      <c r="AN250" s="159"/>
      <c r="AO250" s="159"/>
      <c r="AP250" s="159"/>
      <c r="AQ250" s="159"/>
      <c r="AR250" s="162"/>
      <c r="AS250" s="157"/>
      <c r="AT250" s="158"/>
      <c r="AU250" s="158"/>
      <c r="AV250" s="158"/>
      <c r="AW250" s="158"/>
      <c r="AX250" s="7"/>
      <c r="AY250" s="7"/>
      <c r="AZ250" s="7"/>
      <c r="BA250" s="7"/>
      <c r="BB250" s="7"/>
      <c r="BC250" s="7"/>
      <c r="BD250" s="7"/>
      <c r="BE250" s="7"/>
      <c r="BF250" s="7"/>
      <c r="BG250" s="7"/>
      <c r="BH250" s="7"/>
      <c r="BI250" s="7"/>
      <c r="BJ250" s="7"/>
      <c r="BK250" s="7"/>
      <c r="BL250" s="7"/>
      <c r="BM250" s="7"/>
      <c r="BN250" s="7"/>
      <c r="BO250" s="7"/>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N250" s="7"/>
      <c r="CO250" s="7"/>
      <c r="CP250" s="7"/>
      <c r="CQ250" s="7"/>
      <c r="CR250" s="7"/>
      <c r="CS250" s="7"/>
      <c r="CT250" s="7"/>
      <c r="CU250" s="7"/>
      <c r="CV250" s="7"/>
      <c r="CW250" s="7"/>
      <c r="CX250" s="7"/>
      <c r="CY250" s="7"/>
      <c r="CZ250" s="7"/>
      <c r="DA250" s="7"/>
      <c r="DB250" s="7"/>
      <c r="DC250" s="7"/>
      <c r="DD250" s="7"/>
      <c r="DE250" s="7"/>
      <c r="DF250" s="7"/>
      <c r="DG250" s="7"/>
      <c r="DH250" s="7"/>
      <c r="DI250" s="7"/>
      <c r="DJ250" s="7"/>
      <c r="DK250" s="7"/>
      <c r="DL250" s="7"/>
      <c r="DM250" s="7"/>
      <c r="DN250" s="7"/>
      <c r="DO250" s="7"/>
      <c r="DP250" s="7"/>
      <c r="DQ250" s="7"/>
      <c r="DR250" s="7"/>
      <c r="DS250" s="7"/>
      <c r="DT250" s="7"/>
      <c r="DU250" s="7"/>
      <c r="DV250" s="7"/>
      <c r="DW250" s="7"/>
      <c r="DX250" s="7"/>
      <c r="DY250" s="7"/>
      <c r="DZ250" s="7"/>
      <c r="EA250" s="7"/>
      <c r="EB250" s="7"/>
      <c r="EC250" s="7"/>
      <c r="ED250" s="7"/>
      <c r="EE250" s="7"/>
      <c r="EF250" s="7"/>
      <c r="EG250" s="7"/>
      <c r="EH250" s="7"/>
      <c r="EI250" s="7"/>
      <c r="EJ250" s="7"/>
      <c r="EK250" s="7"/>
    </row>
    <row r="251" spans="1:141" s="5" customFormat="1" ht="80.099999999999994" customHeight="1" x14ac:dyDescent="0.25">
      <c r="A251" s="157"/>
      <c r="B251" s="157"/>
      <c r="C251" s="157"/>
      <c r="D251" s="157"/>
      <c r="E251" s="157"/>
      <c r="F251" s="163"/>
      <c r="G251" s="162"/>
      <c r="H251" s="163"/>
      <c r="I251" s="22" t="s">
        <v>21</v>
      </c>
      <c r="J251" s="22" t="s">
        <v>21</v>
      </c>
      <c r="K251" s="22" t="s">
        <v>21</v>
      </c>
      <c r="L251" s="154" t="s">
        <v>741</v>
      </c>
      <c r="M251" s="155">
        <v>485581.8</v>
      </c>
      <c r="N251" s="166"/>
      <c r="O251" s="166"/>
      <c r="P251" s="166"/>
      <c r="Q251" s="157"/>
      <c r="R251" s="157"/>
      <c r="S251" s="157"/>
      <c r="T251" s="167"/>
      <c r="U251" s="168"/>
      <c r="V251" s="169"/>
      <c r="W251" s="169"/>
      <c r="X251" s="159"/>
      <c r="Y251" s="159"/>
      <c r="Z251" s="159"/>
      <c r="AA251" s="159"/>
      <c r="AB251" s="157"/>
      <c r="AC251" s="157"/>
      <c r="AD251" s="160"/>
      <c r="AE251" s="160"/>
      <c r="AF251" s="161"/>
      <c r="AG251" s="162"/>
      <c r="AH251" s="159"/>
      <c r="AI251" s="159"/>
      <c r="AJ251" s="159"/>
      <c r="AK251" s="158"/>
      <c r="AL251" s="159"/>
      <c r="AM251" s="159"/>
      <c r="AN251" s="159"/>
      <c r="AO251" s="159"/>
      <c r="AP251" s="159"/>
      <c r="AQ251" s="159"/>
      <c r="AR251" s="162"/>
      <c r="AS251" s="157"/>
      <c r="AT251" s="158"/>
      <c r="AU251" s="158"/>
      <c r="AV251" s="158"/>
      <c r="AW251" s="158"/>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c r="DB251" s="7"/>
      <c r="DC251" s="7"/>
      <c r="DD251" s="7"/>
      <c r="DE251" s="7"/>
      <c r="DF251" s="7"/>
      <c r="DG251" s="7"/>
      <c r="DH251" s="7"/>
      <c r="DI251" s="7"/>
      <c r="DJ251" s="7"/>
      <c r="DK251" s="7"/>
      <c r="DL251" s="7"/>
      <c r="DM251" s="7"/>
      <c r="DN251" s="7"/>
      <c r="DO251" s="7"/>
      <c r="DP251" s="7"/>
      <c r="DQ251" s="7"/>
      <c r="DR251" s="7"/>
      <c r="DS251" s="7"/>
      <c r="DT251" s="7"/>
      <c r="DU251" s="7"/>
      <c r="DV251" s="7"/>
      <c r="DW251" s="7"/>
      <c r="DX251" s="7"/>
      <c r="DY251" s="7"/>
      <c r="DZ251" s="7"/>
      <c r="EA251" s="7"/>
      <c r="EB251" s="7"/>
      <c r="EC251" s="7"/>
      <c r="ED251" s="7"/>
      <c r="EE251" s="7"/>
      <c r="EF251" s="7"/>
      <c r="EG251" s="7"/>
      <c r="EH251" s="7"/>
      <c r="EI251" s="7"/>
      <c r="EJ251" s="7"/>
      <c r="EK251" s="7"/>
    </row>
    <row r="252" spans="1:141" s="5" customFormat="1" ht="80.099999999999994" customHeight="1" x14ac:dyDescent="0.25">
      <c r="A252" s="157" t="s">
        <v>16</v>
      </c>
      <c r="B252" s="157" t="s">
        <v>18</v>
      </c>
      <c r="C252" s="157">
        <v>2017</v>
      </c>
      <c r="D252" s="157" t="s">
        <v>676</v>
      </c>
      <c r="E252" s="157" t="s">
        <v>882</v>
      </c>
      <c r="F252" s="163" t="s">
        <v>880</v>
      </c>
      <c r="G252" s="162" t="s">
        <v>110</v>
      </c>
      <c r="H252" s="163" t="s">
        <v>881</v>
      </c>
      <c r="I252" s="22" t="s">
        <v>21</v>
      </c>
      <c r="J252" s="22" t="s">
        <v>21</v>
      </c>
      <c r="K252" s="22" t="s">
        <v>21</v>
      </c>
      <c r="L252" s="154" t="s">
        <v>883</v>
      </c>
      <c r="M252" s="155">
        <v>312118.76399999997</v>
      </c>
      <c r="N252" s="164" t="s">
        <v>21</v>
      </c>
      <c r="O252" s="164" t="s">
        <v>21</v>
      </c>
      <c r="P252" s="164" t="s">
        <v>21</v>
      </c>
      <c r="Q252" s="157" t="s">
        <v>883</v>
      </c>
      <c r="R252" s="157" t="s">
        <v>885</v>
      </c>
      <c r="S252" s="157" t="s">
        <v>885</v>
      </c>
      <c r="T252" s="167" t="s">
        <v>464</v>
      </c>
      <c r="U252" s="168">
        <v>43046</v>
      </c>
      <c r="V252" s="169">
        <f>W252/1.16</f>
        <v>269067.89655172417</v>
      </c>
      <c r="W252" s="169">
        <v>312118.76</v>
      </c>
      <c r="X252" s="159" t="s">
        <v>77</v>
      </c>
      <c r="Y252" s="159" t="s">
        <v>78</v>
      </c>
      <c r="Z252" s="159" t="s">
        <v>77</v>
      </c>
      <c r="AA252" s="159" t="s">
        <v>79</v>
      </c>
      <c r="AB252" s="157" t="s">
        <v>881</v>
      </c>
      <c r="AC252" s="159">
        <f>V252*0.15</f>
        <v>40360.184482758625</v>
      </c>
      <c r="AD252" s="160" t="s">
        <v>710</v>
      </c>
      <c r="AE252" s="160" t="s">
        <v>886</v>
      </c>
      <c r="AF252" s="161" t="s">
        <v>464</v>
      </c>
      <c r="AG252" s="162" t="s">
        <v>86</v>
      </c>
      <c r="AH252" s="159" t="s">
        <v>89</v>
      </c>
      <c r="AI252" s="159" t="s">
        <v>90</v>
      </c>
      <c r="AJ252" s="159" t="s">
        <v>77</v>
      </c>
      <c r="AK252" s="158" t="s">
        <v>77</v>
      </c>
      <c r="AL252" s="159" t="s">
        <v>77</v>
      </c>
      <c r="AM252" s="159" t="s">
        <v>77</v>
      </c>
      <c r="AN252" s="159" t="s">
        <v>20</v>
      </c>
      <c r="AO252" s="159" t="s">
        <v>20</v>
      </c>
      <c r="AP252" s="159" t="s">
        <v>20</v>
      </c>
      <c r="AQ252" s="159" t="s">
        <v>20</v>
      </c>
      <c r="AR252" s="162" t="s">
        <v>108</v>
      </c>
      <c r="AS252" s="157" t="s">
        <v>887</v>
      </c>
      <c r="AT252" s="158" t="s">
        <v>109</v>
      </c>
      <c r="AU252" s="158" t="s">
        <v>109</v>
      </c>
      <c r="AV252" s="158" t="s">
        <v>109</v>
      </c>
      <c r="AW252" s="158" t="s">
        <v>109</v>
      </c>
      <c r="AX252" s="7"/>
      <c r="AY252" s="7"/>
      <c r="AZ252" s="7"/>
      <c r="BA252" s="7"/>
      <c r="BB252" s="7"/>
      <c r="BC252" s="7"/>
      <c r="BD252" s="7"/>
      <c r="BE252" s="7"/>
      <c r="BF252" s="7"/>
      <c r="BG252" s="7"/>
      <c r="BH252" s="7"/>
      <c r="BI252" s="7"/>
      <c r="BJ252" s="7"/>
      <c r="BK252" s="7"/>
      <c r="BL252" s="7"/>
      <c r="BM252" s="7"/>
      <c r="BN252" s="7"/>
      <c r="BO252" s="7"/>
      <c r="BP252" s="7"/>
      <c r="BQ252" s="7"/>
      <c r="BR252" s="7"/>
      <c r="BS252" s="7"/>
      <c r="BT252" s="7"/>
      <c r="BU252" s="7"/>
      <c r="BV252" s="7"/>
      <c r="BW252" s="7"/>
      <c r="BX252" s="7"/>
      <c r="BY252" s="7"/>
      <c r="BZ252" s="7"/>
      <c r="CA252" s="7"/>
      <c r="CB252" s="7"/>
      <c r="CC252" s="7"/>
      <c r="CD252" s="7"/>
      <c r="CE252" s="7"/>
      <c r="CF252" s="7"/>
      <c r="CG252" s="7"/>
      <c r="CH252" s="7"/>
      <c r="CI252" s="7"/>
      <c r="CJ252" s="7"/>
      <c r="CK252" s="7"/>
      <c r="CL252" s="7"/>
      <c r="CM252" s="7"/>
      <c r="CN252" s="7"/>
      <c r="CO252" s="7"/>
      <c r="CP252" s="7"/>
      <c r="CQ252" s="7"/>
      <c r="CR252" s="7"/>
      <c r="CS252" s="7"/>
      <c r="CT252" s="7"/>
      <c r="CU252" s="7"/>
      <c r="CV252" s="7"/>
      <c r="CW252" s="7"/>
      <c r="CX252" s="7"/>
      <c r="CY252" s="7"/>
      <c r="CZ252" s="7"/>
      <c r="DA252" s="7"/>
      <c r="DB252" s="7"/>
      <c r="DC252" s="7"/>
      <c r="DD252" s="7"/>
      <c r="DE252" s="7"/>
      <c r="DF252" s="7"/>
      <c r="DG252" s="7"/>
      <c r="DH252" s="7"/>
      <c r="DI252" s="7"/>
      <c r="DJ252" s="7"/>
      <c r="DK252" s="7"/>
      <c r="DL252" s="7"/>
      <c r="DM252" s="7"/>
      <c r="DN252" s="7"/>
      <c r="DO252" s="7"/>
      <c r="DP252" s="7"/>
      <c r="DQ252" s="7"/>
      <c r="DR252" s="7"/>
      <c r="DS252" s="7"/>
      <c r="DT252" s="7"/>
      <c r="DU252" s="7"/>
      <c r="DV252" s="7"/>
      <c r="DW252" s="7"/>
      <c r="DX252" s="7"/>
      <c r="DY252" s="7"/>
      <c r="DZ252" s="7"/>
      <c r="EA252" s="7"/>
      <c r="EB252" s="7"/>
      <c r="EC252" s="7"/>
      <c r="ED252" s="7"/>
      <c r="EE252" s="7"/>
      <c r="EF252" s="7"/>
      <c r="EG252" s="7"/>
      <c r="EH252" s="7"/>
      <c r="EI252" s="7"/>
      <c r="EJ252" s="7"/>
      <c r="EK252" s="7"/>
    </row>
    <row r="253" spans="1:141" s="5" customFormat="1" ht="80.099999999999994" customHeight="1" x14ac:dyDescent="0.25">
      <c r="A253" s="157"/>
      <c r="B253" s="157"/>
      <c r="C253" s="157"/>
      <c r="D253" s="157"/>
      <c r="E253" s="157"/>
      <c r="F253" s="163"/>
      <c r="G253" s="162"/>
      <c r="H253" s="163"/>
      <c r="I253" s="22" t="s">
        <v>21</v>
      </c>
      <c r="J253" s="22" t="s">
        <v>21</v>
      </c>
      <c r="K253" s="22" t="s">
        <v>21</v>
      </c>
      <c r="L253" s="154" t="s">
        <v>884</v>
      </c>
      <c r="M253" s="155">
        <v>365202.51</v>
      </c>
      <c r="N253" s="165"/>
      <c r="O253" s="165"/>
      <c r="P253" s="165"/>
      <c r="Q253" s="157"/>
      <c r="R253" s="157"/>
      <c r="S253" s="157"/>
      <c r="T253" s="167"/>
      <c r="U253" s="168"/>
      <c r="V253" s="169"/>
      <c r="W253" s="169"/>
      <c r="X253" s="159"/>
      <c r="Y253" s="159"/>
      <c r="Z253" s="159"/>
      <c r="AA253" s="159"/>
      <c r="AB253" s="157"/>
      <c r="AC253" s="157"/>
      <c r="AD253" s="160"/>
      <c r="AE253" s="160"/>
      <c r="AF253" s="161"/>
      <c r="AG253" s="162"/>
      <c r="AH253" s="159"/>
      <c r="AI253" s="159"/>
      <c r="AJ253" s="159"/>
      <c r="AK253" s="158"/>
      <c r="AL253" s="159"/>
      <c r="AM253" s="159"/>
      <c r="AN253" s="159"/>
      <c r="AO253" s="159"/>
      <c r="AP253" s="159"/>
      <c r="AQ253" s="159"/>
      <c r="AR253" s="162"/>
      <c r="AS253" s="157"/>
      <c r="AT253" s="158"/>
      <c r="AU253" s="158"/>
      <c r="AV253" s="158"/>
      <c r="AW253" s="158"/>
      <c r="AX253" s="7"/>
      <c r="AY253" s="7"/>
      <c r="AZ253" s="7"/>
      <c r="BA253" s="7"/>
      <c r="BB253" s="7"/>
      <c r="BC253" s="7"/>
      <c r="BD253" s="7"/>
      <c r="BE253" s="7"/>
      <c r="BF253" s="7"/>
      <c r="BG253" s="7"/>
      <c r="BH253" s="7"/>
      <c r="BI253" s="7"/>
      <c r="BJ253" s="7"/>
      <c r="BK253" s="7"/>
      <c r="BL253" s="7"/>
      <c r="BM253" s="7"/>
      <c r="BN253" s="7"/>
      <c r="BO253" s="7"/>
      <c r="BP253" s="7"/>
      <c r="BQ253" s="7"/>
      <c r="BR253" s="7"/>
      <c r="BS253" s="7"/>
      <c r="BT253" s="7"/>
      <c r="BU253" s="7"/>
      <c r="BV253" s="7"/>
      <c r="BW253" s="7"/>
      <c r="BX253" s="7"/>
      <c r="BY253" s="7"/>
      <c r="BZ253" s="7"/>
      <c r="CA253" s="7"/>
      <c r="CB253" s="7"/>
      <c r="CC253" s="7"/>
      <c r="CD253" s="7"/>
      <c r="CE253" s="7"/>
      <c r="CF253" s="7"/>
      <c r="CG253" s="7"/>
      <c r="CH253" s="7"/>
      <c r="CI253" s="7"/>
      <c r="CJ253" s="7"/>
      <c r="CK253" s="7"/>
      <c r="CL253" s="7"/>
      <c r="CM253" s="7"/>
      <c r="CN253" s="7"/>
      <c r="CO253" s="7"/>
      <c r="CP253" s="7"/>
      <c r="CQ253" s="7"/>
      <c r="CR253" s="7"/>
      <c r="CS253" s="7"/>
      <c r="CT253" s="7"/>
      <c r="CU253" s="7"/>
      <c r="CV253" s="7"/>
      <c r="CW253" s="7"/>
      <c r="CX253" s="7"/>
      <c r="CY253" s="7"/>
      <c r="CZ253" s="7"/>
      <c r="DA253" s="7"/>
      <c r="DB253" s="7"/>
      <c r="DC253" s="7"/>
      <c r="DD253" s="7"/>
      <c r="DE253" s="7"/>
      <c r="DF253" s="7"/>
      <c r="DG253" s="7"/>
      <c r="DH253" s="7"/>
      <c r="DI253" s="7"/>
      <c r="DJ253" s="7"/>
      <c r="DK253" s="7"/>
      <c r="DL253" s="7"/>
      <c r="DM253" s="7"/>
      <c r="DN253" s="7"/>
      <c r="DO253" s="7"/>
      <c r="DP253" s="7"/>
      <c r="DQ253" s="7"/>
      <c r="DR253" s="7"/>
      <c r="DS253" s="7"/>
      <c r="DT253" s="7"/>
      <c r="DU253" s="7"/>
      <c r="DV253" s="7"/>
      <c r="DW253" s="7"/>
      <c r="DX253" s="7"/>
      <c r="DY253" s="7"/>
      <c r="DZ253" s="7"/>
      <c r="EA253" s="7"/>
      <c r="EB253" s="7"/>
      <c r="EC253" s="7"/>
      <c r="ED253" s="7"/>
      <c r="EE253" s="7"/>
      <c r="EF253" s="7"/>
      <c r="EG253" s="7"/>
      <c r="EH253" s="7"/>
      <c r="EI253" s="7"/>
      <c r="EJ253" s="7"/>
      <c r="EK253" s="7"/>
    </row>
    <row r="254" spans="1:141" s="5" customFormat="1" ht="80.099999999999994" customHeight="1" x14ac:dyDescent="0.25">
      <c r="A254" s="157"/>
      <c r="B254" s="157"/>
      <c r="C254" s="157"/>
      <c r="D254" s="157"/>
      <c r="E254" s="157"/>
      <c r="F254" s="163"/>
      <c r="G254" s="162"/>
      <c r="H254" s="163"/>
      <c r="I254" s="22" t="s">
        <v>532</v>
      </c>
      <c r="J254" s="22" t="s">
        <v>533</v>
      </c>
      <c r="K254" s="22" t="s">
        <v>533</v>
      </c>
      <c r="L254" s="154"/>
      <c r="M254" s="155">
        <v>318884</v>
      </c>
      <c r="N254" s="166"/>
      <c r="O254" s="166"/>
      <c r="P254" s="166"/>
      <c r="Q254" s="157"/>
      <c r="R254" s="157"/>
      <c r="S254" s="157"/>
      <c r="T254" s="167"/>
      <c r="U254" s="168"/>
      <c r="V254" s="169"/>
      <c r="W254" s="169"/>
      <c r="X254" s="159"/>
      <c r="Y254" s="159"/>
      <c r="Z254" s="159"/>
      <c r="AA254" s="159"/>
      <c r="AB254" s="157"/>
      <c r="AC254" s="157"/>
      <c r="AD254" s="160"/>
      <c r="AE254" s="160"/>
      <c r="AF254" s="161"/>
      <c r="AG254" s="162"/>
      <c r="AH254" s="159"/>
      <c r="AI254" s="159"/>
      <c r="AJ254" s="159"/>
      <c r="AK254" s="158"/>
      <c r="AL254" s="159"/>
      <c r="AM254" s="159"/>
      <c r="AN254" s="159"/>
      <c r="AO254" s="159"/>
      <c r="AP254" s="159"/>
      <c r="AQ254" s="159"/>
      <c r="AR254" s="162"/>
      <c r="AS254" s="157"/>
      <c r="AT254" s="158"/>
      <c r="AU254" s="158"/>
      <c r="AV254" s="158"/>
      <c r="AW254" s="158"/>
      <c r="AX254" s="7"/>
      <c r="AY254" s="7"/>
      <c r="AZ254" s="7"/>
      <c r="BA254" s="7"/>
      <c r="BB254" s="7"/>
      <c r="BC254" s="7"/>
      <c r="BD254" s="7"/>
      <c r="BE254" s="7"/>
      <c r="BF254" s="7"/>
      <c r="BG254" s="7"/>
      <c r="BH254" s="7"/>
      <c r="BI254" s="7"/>
      <c r="BJ254" s="7"/>
      <c r="BK254" s="7"/>
      <c r="BL254" s="7"/>
      <c r="BM254" s="7"/>
      <c r="BN254" s="7"/>
      <c r="BO254" s="7"/>
      <c r="BP254" s="7"/>
      <c r="BQ254" s="7"/>
      <c r="BR254" s="7"/>
      <c r="BS254" s="7"/>
      <c r="BT254" s="7"/>
      <c r="BU254" s="7"/>
      <c r="BV254" s="7"/>
      <c r="BW254" s="7"/>
      <c r="BX254" s="7"/>
      <c r="BY254" s="7"/>
      <c r="BZ254" s="7"/>
      <c r="CA254" s="7"/>
      <c r="CB254" s="7"/>
      <c r="CC254" s="7"/>
      <c r="CD254" s="7"/>
      <c r="CE254" s="7"/>
      <c r="CF254" s="7"/>
      <c r="CG254" s="7"/>
      <c r="CH254" s="7"/>
      <c r="CI254" s="7"/>
      <c r="CJ254" s="7"/>
      <c r="CK254" s="7"/>
      <c r="CL254" s="7"/>
      <c r="CM254" s="7"/>
      <c r="CN254" s="7"/>
      <c r="CO254" s="7"/>
      <c r="CP254" s="7"/>
      <c r="CQ254" s="7"/>
      <c r="CR254" s="7"/>
      <c r="CS254" s="7"/>
      <c r="CT254" s="7"/>
      <c r="CU254" s="7"/>
      <c r="CV254" s="7"/>
      <c r="CW254" s="7"/>
      <c r="CX254" s="7"/>
      <c r="CY254" s="7"/>
      <c r="CZ254" s="7"/>
      <c r="DA254" s="7"/>
      <c r="DB254" s="7"/>
      <c r="DC254" s="7"/>
      <c r="DD254" s="7"/>
      <c r="DE254" s="7"/>
      <c r="DF254" s="7"/>
      <c r="DG254" s="7"/>
      <c r="DH254" s="7"/>
      <c r="DI254" s="7"/>
      <c r="DJ254" s="7"/>
      <c r="DK254" s="7"/>
      <c r="DL254" s="7"/>
      <c r="DM254" s="7"/>
      <c r="DN254" s="7"/>
      <c r="DO254" s="7"/>
      <c r="DP254" s="7"/>
      <c r="DQ254" s="7"/>
      <c r="DR254" s="7"/>
      <c r="DS254" s="7"/>
      <c r="DT254" s="7"/>
      <c r="DU254" s="7"/>
      <c r="DV254" s="7"/>
      <c r="DW254" s="7"/>
      <c r="DX254" s="7"/>
      <c r="DY254" s="7"/>
      <c r="DZ254" s="7"/>
      <c r="EA254" s="7"/>
      <c r="EB254" s="7"/>
      <c r="EC254" s="7"/>
      <c r="ED254" s="7"/>
      <c r="EE254" s="7"/>
      <c r="EF254" s="7"/>
      <c r="EG254" s="7"/>
      <c r="EH254" s="7"/>
      <c r="EI254" s="7"/>
      <c r="EJ254" s="7"/>
      <c r="EK254" s="7"/>
    </row>
    <row r="255" spans="1:141" s="5" customFormat="1" ht="80.099999999999994" customHeight="1" x14ac:dyDescent="0.25">
      <c r="A255" s="157" t="s">
        <v>16</v>
      </c>
      <c r="B255" s="157" t="s">
        <v>18</v>
      </c>
      <c r="C255" s="157">
        <v>2017</v>
      </c>
      <c r="D255" s="157" t="s">
        <v>676</v>
      </c>
      <c r="E255" s="157" t="s">
        <v>888</v>
      </c>
      <c r="F255" s="163" t="s">
        <v>889</v>
      </c>
      <c r="G255" s="162" t="s">
        <v>110</v>
      </c>
      <c r="H255" s="163" t="s">
        <v>890</v>
      </c>
      <c r="I255" s="22" t="s">
        <v>21</v>
      </c>
      <c r="J255" s="22" t="s">
        <v>21</v>
      </c>
      <c r="K255" s="22" t="s">
        <v>21</v>
      </c>
      <c r="L255" s="154" t="s">
        <v>883</v>
      </c>
      <c r="M255" s="155">
        <v>146823.51999999999</v>
      </c>
      <c r="N255" s="164" t="s">
        <v>21</v>
      </c>
      <c r="O255" s="164" t="s">
        <v>21</v>
      </c>
      <c r="P255" s="164" t="s">
        <v>21</v>
      </c>
      <c r="Q255" s="157" t="s">
        <v>883</v>
      </c>
      <c r="R255" s="157" t="s">
        <v>885</v>
      </c>
      <c r="S255" s="157" t="s">
        <v>885</v>
      </c>
      <c r="T255" s="167" t="s">
        <v>473</v>
      </c>
      <c r="U255" s="168">
        <v>43046</v>
      </c>
      <c r="V255" s="169">
        <f>W255/1.16</f>
        <v>126572</v>
      </c>
      <c r="W255" s="169">
        <v>146823.51999999999</v>
      </c>
      <c r="X255" s="159" t="s">
        <v>77</v>
      </c>
      <c r="Y255" s="159" t="s">
        <v>78</v>
      </c>
      <c r="Z255" s="159" t="s">
        <v>77</v>
      </c>
      <c r="AA255" s="159" t="s">
        <v>79</v>
      </c>
      <c r="AB255" s="157" t="s">
        <v>890</v>
      </c>
      <c r="AC255" s="159">
        <f>V255*0.15</f>
        <v>18985.8</v>
      </c>
      <c r="AD255" s="160" t="s">
        <v>710</v>
      </c>
      <c r="AE255" s="160" t="s">
        <v>891</v>
      </c>
      <c r="AF255" s="161" t="s">
        <v>473</v>
      </c>
      <c r="AG255" s="162" t="s">
        <v>86</v>
      </c>
      <c r="AH255" s="159" t="s">
        <v>89</v>
      </c>
      <c r="AI255" s="159" t="s">
        <v>90</v>
      </c>
      <c r="AJ255" s="159" t="s">
        <v>77</v>
      </c>
      <c r="AK255" s="158" t="s">
        <v>77</v>
      </c>
      <c r="AL255" s="159" t="s">
        <v>77</v>
      </c>
      <c r="AM255" s="159" t="s">
        <v>77</v>
      </c>
      <c r="AN255" s="159" t="s">
        <v>20</v>
      </c>
      <c r="AO255" s="159" t="s">
        <v>20</v>
      </c>
      <c r="AP255" s="159" t="s">
        <v>20</v>
      </c>
      <c r="AQ255" s="159" t="s">
        <v>20</v>
      </c>
      <c r="AR255" s="162" t="s">
        <v>108</v>
      </c>
      <c r="AS255" s="157" t="s">
        <v>887</v>
      </c>
      <c r="AT255" s="158" t="s">
        <v>109</v>
      </c>
      <c r="AU255" s="158" t="s">
        <v>109</v>
      </c>
      <c r="AV255" s="158" t="s">
        <v>109</v>
      </c>
      <c r="AW255" s="158" t="s">
        <v>109</v>
      </c>
      <c r="AX255" s="7"/>
      <c r="AY255" s="7"/>
      <c r="AZ255" s="7"/>
      <c r="BA255" s="7"/>
      <c r="BB255" s="7"/>
      <c r="BC255" s="7"/>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c r="CT255" s="7"/>
      <c r="CU255" s="7"/>
      <c r="CV255" s="7"/>
      <c r="CW255" s="7"/>
      <c r="CX255" s="7"/>
      <c r="CY255" s="7"/>
      <c r="CZ255" s="7"/>
      <c r="DA255" s="7"/>
      <c r="DB255" s="7"/>
      <c r="DC255" s="7"/>
      <c r="DD255" s="7"/>
      <c r="DE255" s="7"/>
      <c r="DF255" s="7"/>
      <c r="DG255" s="7"/>
      <c r="DH255" s="7"/>
      <c r="DI255" s="7"/>
      <c r="DJ255" s="7"/>
      <c r="DK255" s="7"/>
      <c r="DL255" s="7"/>
      <c r="DM255" s="7"/>
      <c r="DN255" s="7"/>
      <c r="DO255" s="7"/>
      <c r="DP255" s="7"/>
      <c r="DQ255" s="7"/>
      <c r="DR255" s="7"/>
      <c r="DS255" s="7"/>
      <c r="DT255" s="7"/>
      <c r="DU255" s="7"/>
      <c r="DV255" s="7"/>
      <c r="DW255" s="7"/>
      <c r="DX255" s="7"/>
      <c r="DY255" s="7"/>
      <c r="DZ255" s="7"/>
      <c r="EA255" s="7"/>
      <c r="EB255" s="7"/>
      <c r="EC255" s="7"/>
      <c r="ED255" s="7"/>
      <c r="EE255" s="7"/>
      <c r="EF255" s="7"/>
      <c r="EG255" s="7"/>
      <c r="EH255" s="7"/>
      <c r="EI255" s="7"/>
      <c r="EJ255" s="7"/>
      <c r="EK255" s="7"/>
    </row>
    <row r="256" spans="1:141" s="5" customFormat="1" ht="80.099999999999994" customHeight="1" x14ac:dyDescent="0.25">
      <c r="A256" s="157"/>
      <c r="B256" s="157"/>
      <c r="C256" s="157"/>
      <c r="D256" s="157"/>
      <c r="E256" s="157"/>
      <c r="F256" s="163"/>
      <c r="G256" s="162"/>
      <c r="H256" s="163"/>
      <c r="I256" s="22" t="s">
        <v>21</v>
      </c>
      <c r="J256" s="22" t="s">
        <v>21</v>
      </c>
      <c r="K256" s="22" t="s">
        <v>21</v>
      </c>
      <c r="L256" s="154" t="s">
        <v>884</v>
      </c>
      <c r="M256" s="155">
        <v>198269.75200000001</v>
      </c>
      <c r="N256" s="165"/>
      <c r="O256" s="165"/>
      <c r="P256" s="165"/>
      <c r="Q256" s="157"/>
      <c r="R256" s="157"/>
      <c r="S256" s="157"/>
      <c r="T256" s="167"/>
      <c r="U256" s="168"/>
      <c r="V256" s="169"/>
      <c r="W256" s="169"/>
      <c r="X256" s="159"/>
      <c r="Y256" s="159"/>
      <c r="Z256" s="159"/>
      <c r="AA256" s="159"/>
      <c r="AB256" s="157"/>
      <c r="AC256" s="157"/>
      <c r="AD256" s="160"/>
      <c r="AE256" s="160"/>
      <c r="AF256" s="161"/>
      <c r="AG256" s="162"/>
      <c r="AH256" s="159"/>
      <c r="AI256" s="159"/>
      <c r="AJ256" s="159"/>
      <c r="AK256" s="158"/>
      <c r="AL256" s="159"/>
      <c r="AM256" s="159"/>
      <c r="AN256" s="159"/>
      <c r="AO256" s="159"/>
      <c r="AP256" s="159"/>
      <c r="AQ256" s="159"/>
      <c r="AR256" s="162"/>
      <c r="AS256" s="157"/>
      <c r="AT256" s="158"/>
      <c r="AU256" s="158"/>
      <c r="AV256" s="158"/>
      <c r="AW256" s="158"/>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c r="CT256" s="7"/>
      <c r="CU256" s="7"/>
      <c r="CV256" s="7"/>
      <c r="CW256" s="7"/>
      <c r="CX256" s="7"/>
      <c r="CY256" s="7"/>
      <c r="CZ256" s="7"/>
      <c r="DA256" s="7"/>
      <c r="DB256" s="7"/>
      <c r="DC256" s="7"/>
      <c r="DD256" s="7"/>
      <c r="DE256" s="7"/>
      <c r="DF256" s="7"/>
      <c r="DG256" s="7"/>
      <c r="DH256" s="7"/>
      <c r="DI256" s="7"/>
      <c r="DJ256" s="7"/>
      <c r="DK256" s="7"/>
      <c r="DL256" s="7"/>
      <c r="DM256" s="7"/>
      <c r="DN256" s="7"/>
      <c r="DO256" s="7"/>
      <c r="DP256" s="7"/>
      <c r="DQ256" s="7"/>
      <c r="DR256" s="7"/>
      <c r="DS256" s="7"/>
      <c r="DT256" s="7"/>
      <c r="DU256" s="7"/>
      <c r="DV256" s="7"/>
      <c r="DW256" s="7"/>
      <c r="DX256" s="7"/>
      <c r="DY256" s="7"/>
      <c r="DZ256" s="7"/>
      <c r="EA256" s="7"/>
      <c r="EB256" s="7"/>
      <c r="EC256" s="7"/>
      <c r="ED256" s="7"/>
      <c r="EE256" s="7"/>
      <c r="EF256" s="7"/>
      <c r="EG256" s="7"/>
      <c r="EH256" s="7"/>
      <c r="EI256" s="7"/>
      <c r="EJ256" s="7"/>
      <c r="EK256" s="7"/>
    </row>
    <row r="257" spans="1:141" s="5" customFormat="1" ht="80.099999999999994" customHeight="1" x14ac:dyDescent="0.25">
      <c r="A257" s="157"/>
      <c r="B257" s="157"/>
      <c r="C257" s="157"/>
      <c r="D257" s="157"/>
      <c r="E257" s="157"/>
      <c r="F257" s="163"/>
      <c r="G257" s="162"/>
      <c r="H257" s="163"/>
      <c r="I257" s="22" t="s">
        <v>532</v>
      </c>
      <c r="J257" s="22" t="s">
        <v>533</v>
      </c>
      <c r="K257" s="22" t="s">
        <v>533</v>
      </c>
      <c r="L257" s="154"/>
      <c r="M257" s="155">
        <v>195460</v>
      </c>
      <c r="N257" s="166"/>
      <c r="O257" s="166"/>
      <c r="P257" s="166"/>
      <c r="Q257" s="157"/>
      <c r="R257" s="157"/>
      <c r="S257" s="157"/>
      <c r="T257" s="167"/>
      <c r="U257" s="168"/>
      <c r="V257" s="169"/>
      <c r="W257" s="169"/>
      <c r="X257" s="159"/>
      <c r="Y257" s="159"/>
      <c r="Z257" s="159"/>
      <c r="AA257" s="159"/>
      <c r="AB257" s="157"/>
      <c r="AC257" s="157"/>
      <c r="AD257" s="160"/>
      <c r="AE257" s="160"/>
      <c r="AF257" s="161"/>
      <c r="AG257" s="162"/>
      <c r="AH257" s="159"/>
      <c r="AI257" s="159"/>
      <c r="AJ257" s="159"/>
      <c r="AK257" s="158"/>
      <c r="AL257" s="159"/>
      <c r="AM257" s="159"/>
      <c r="AN257" s="159"/>
      <c r="AO257" s="159"/>
      <c r="AP257" s="159"/>
      <c r="AQ257" s="159"/>
      <c r="AR257" s="162"/>
      <c r="AS257" s="157"/>
      <c r="AT257" s="158"/>
      <c r="AU257" s="158"/>
      <c r="AV257" s="158"/>
      <c r="AW257" s="158"/>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c r="CO257" s="7"/>
      <c r="CP257" s="7"/>
      <c r="CQ257" s="7"/>
      <c r="CR257" s="7"/>
      <c r="CS257" s="7"/>
      <c r="CT257" s="7"/>
      <c r="CU257" s="7"/>
      <c r="CV257" s="7"/>
      <c r="CW257" s="7"/>
      <c r="CX257" s="7"/>
      <c r="CY257" s="7"/>
      <c r="CZ257" s="7"/>
      <c r="DA257" s="7"/>
      <c r="DB257" s="7"/>
      <c r="DC257" s="7"/>
      <c r="DD257" s="7"/>
      <c r="DE257" s="7"/>
      <c r="DF257" s="7"/>
      <c r="DG257" s="7"/>
      <c r="DH257" s="7"/>
      <c r="DI257" s="7"/>
      <c r="DJ257" s="7"/>
      <c r="DK257" s="7"/>
      <c r="DL257" s="7"/>
      <c r="DM257" s="7"/>
      <c r="DN257" s="7"/>
      <c r="DO257" s="7"/>
      <c r="DP257" s="7"/>
      <c r="DQ257" s="7"/>
      <c r="DR257" s="7"/>
      <c r="DS257" s="7"/>
      <c r="DT257" s="7"/>
      <c r="DU257" s="7"/>
      <c r="DV257" s="7"/>
      <c r="DW257" s="7"/>
      <c r="DX257" s="7"/>
      <c r="DY257" s="7"/>
      <c r="DZ257" s="7"/>
      <c r="EA257" s="7"/>
      <c r="EB257" s="7"/>
      <c r="EC257" s="7"/>
      <c r="ED257" s="7"/>
      <c r="EE257" s="7"/>
      <c r="EF257" s="7"/>
      <c r="EG257" s="7"/>
      <c r="EH257" s="7"/>
      <c r="EI257" s="7"/>
      <c r="EJ257" s="7"/>
      <c r="EK257" s="7"/>
    </row>
    <row r="258" spans="1:141" s="5" customFormat="1" ht="80.099999999999994" customHeight="1" x14ac:dyDescent="0.25">
      <c r="A258" s="157" t="s">
        <v>16</v>
      </c>
      <c r="B258" s="157" t="s">
        <v>18</v>
      </c>
      <c r="C258" s="157">
        <v>2017</v>
      </c>
      <c r="D258" s="157" t="s">
        <v>676</v>
      </c>
      <c r="E258" s="157" t="s">
        <v>893</v>
      </c>
      <c r="F258" s="163" t="s">
        <v>889</v>
      </c>
      <c r="G258" s="162" t="s">
        <v>110</v>
      </c>
      <c r="H258" s="163" t="s">
        <v>892</v>
      </c>
      <c r="I258" s="22" t="s">
        <v>21</v>
      </c>
      <c r="J258" s="22" t="s">
        <v>21</v>
      </c>
      <c r="K258" s="22" t="s">
        <v>21</v>
      </c>
      <c r="L258" s="154" t="s">
        <v>883</v>
      </c>
      <c r="M258" s="155">
        <v>69419.121199999994</v>
      </c>
      <c r="N258" s="164" t="s">
        <v>21</v>
      </c>
      <c r="O258" s="164" t="s">
        <v>21</v>
      </c>
      <c r="P258" s="164" t="s">
        <v>21</v>
      </c>
      <c r="Q258" s="157" t="s">
        <v>883</v>
      </c>
      <c r="R258" s="157" t="s">
        <v>885</v>
      </c>
      <c r="S258" s="157" t="s">
        <v>885</v>
      </c>
      <c r="T258" s="167" t="s">
        <v>894</v>
      </c>
      <c r="U258" s="168">
        <v>43046</v>
      </c>
      <c r="V258" s="169">
        <f>W258/1.16</f>
        <v>59844.068965517239</v>
      </c>
      <c r="W258" s="169">
        <v>69419.12</v>
      </c>
      <c r="X258" s="159" t="s">
        <v>77</v>
      </c>
      <c r="Y258" s="159" t="s">
        <v>78</v>
      </c>
      <c r="Z258" s="159" t="s">
        <v>77</v>
      </c>
      <c r="AA258" s="159" t="s">
        <v>79</v>
      </c>
      <c r="AB258" s="157" t="s">
        <v>892</v>
      </c>
      <c r="AC258" s="159">
        <f>V258*0.15</f>
        <v>8976.6103448275862</v>
      </c>
      <c r="AD258" s="160" t="s">
        <v>710</v>
      </c>
      <c r="AE258" s="160" t="s">
        <v>891</v>
      </c>
      <c r="AF258" s="161" t="s">
        <v>894</v>
      </c>
      <c r="AG258" s="162" t="s">
        <v>86</v>
      </c>
      <c r="AH258" s="159" t="s">
        <v>89</v>
      </c>
      <c r="AI258" s="159" t="s">
        <v>90</v>
      </c>
      <c r="AJ258" s="159" t="s">
        <v>77</v>
      </c>
      <c r="AK258" s="158" t="s">
        <v>77</v>
      </c>
      <c r="AL258" s="159" t="s">
        <v>77</v>
      </c>
      <c r="AM258" s="159" t="s">
        <v>77</v>
      </c>
      <c r="AN258" s="159" t="s">
        <v>20</v>
      </c>
      <c r="AO258" s="159" t="s">
        <v>20</v>
      </c>
      <c r="AP258" s="159" t="s">
        <v>20</v>
      </c>
      <c r="AQ258" s="159" t="s">
        <v>20</v>
      </c>
      <c r="AR258" s="162" t="s">
        <v>108</v>
      </c>
      <c r="AS258" s="157" t="s">
        <v>887</v>
      </c>
      <c r="AT258" s="158" t="s">
        <v>109</v>
      </c>
      <c r="AU258" s="158" t="s">
        <v>109</v>
      </c>
      <c r="AV258" s="158" t="s">
        <v>109</v>
      </c>
      <c r="AW258" s="158" t="s">
        <v>109</v>
      </c>
      <c r="AX258" s="7"/>
      <c r="AY258" s="7"/>
      <c r="AZ258" s="7"/>
      <c r="BA258" s="7"/>
      <c r="BB258" s="7"/>
      <c r="BC258" s="7"/>
      <c r="BD258" s="7"/>
      <c r="BE258" s="7"/>
      <c r="BF258" s="7"/>
      <c r="BG258" s="7"/>
      <c r="BH258" s="7"/>
      <c r="BI258" s="7"/>
      <c r="BJ258" s="7"/>
      <c r="BK258" s="7"/>
      <c r="BL258" s="7"/>
      <c r="BM258" s="7"/>
      <c r="BN258" s="7"/>
      <c r="BO258" s="7"/>
      <c r="BP258" s="7"/>
      <c r="BQ258" s="7"/>
      <c r="BR258" s="7"/>
      <c r="BS258" s="7"/>
      <c r="BT258" s="7"/>
      <c r="BU258" s="7"/>
      <c r="BV258" s="7"/>
      <c r="BW258" s="7"/>
      <c r="BX258" s="7"/>
      <c r="BY258" s="7"/>
      <c r="BZ258" s="7"/>
      <c r="CA258" s="7"/>
      <c r="CB258" s="7"/>
      <c r="CC258" s="7"/>
      <c r="CD258" s="7"/>
      <c r="CE258" s="7"/>
      <c r="CF258" s="7"/>
      <c r="CG258" s="7"/>
      <c r="CH258" s="7"/>
      <c r="CI258" s="7"/>
      <c r="CJ258" s="7"/>
      <c r="CK258" s="7"/>
      <c r="CL258" s="7"/>
      <c r="CM258" s="7"/>
      <c r="CN258" s="7"/>
      <c r="CO258" s="7"/>
      <c r="CP258" s="7"/>
      <c r="CQ258" s="7"/>
      <c r="CR258" s="7"/>
      <c r="CS258" s="7"/>
      <c r="CT258" s="7"/>
      <c r="CU258" s="7"/>
      <c r="CV258" s="7"/>
      <c r="CW258" s="7"/>
      <c r="CX258" s="7"/>
      <c r="CY258" s="7"/>
      <c r="CZ258" s="7"/>
      <c r="DA258" s="7"/>
      <c r="DB258" s="7"/>
      <c r="DC258" s="7"/>
      <c r="DD258" s="7"/>
      <c r="DE258" s="7"/>
      <c r="DF258" s="7"/>
      <c r="DG258" s="7"/>
      <c r="DH258" s="7"/>
      <c r="DI258" s="7"/>
      <c r="DJ258" s="7"/>
      <c r="DK258" s="7"/>
      <c r="DL258" s="7"/>
      <c r="DM258" s="7"/>
      <c r="DN258" s="7"/>
      <c r="DO258" s="7"/>
      <c r="DP258" s="7"/>
      <c r="DQ258" s="7"/>
      <c r="DR258" s="7"/>
      <c r="DS258" s="7"/>
      <c r="DT258" s="7"/>
      <c r="DU258" s="7"/>
      <c r="DV258" s="7"/>
      <c r="DW258" s="7"/>
      <c r="DX258" s="7"/>
      <c r="DY258" s="7"/>
      <c r="DZ258" s="7"/>
      <c r="EA258" s="7"/>
      <c r="EB258" s="7"/>
      <c r="EC258" s="7"/>
      <c r="ED258" s="7"/>
      <c r="EE258" s="7"/>
      <c r="EF258" s="7"/>
      <c r="EG258" s="7"/>
      <c r="EH258" s="7"/>
      <c r="EI258" s="7"/>
      <c r="EJ258" s="7"/>
      <c r="EK258" s="7"/>
    </row>
    <row r="259" spans="1:141" s="5" customFormat="1" ht="80.099999999999994" customHeight="1" x14ac:dyDescent="0.25">
      <c r="A259" s="157"/>
      <c r="B259" s="157"/>
      <c r="C259" s="157"/>
      <c r="D259" s="157"/>
      <c r="E259" s="157"/>
      <c r="F259" s="163"/>
      <c r="G259" s="162"/>
      <c r="H259" s="163"/>
      <c r="I259" s="22" t="s">
        <v>21</v>
      </c>
      <c r="J259" s="22" t="s">
        <v>21</v>
      </c>
      <c r="K259" s="22" t="s">
        <v>21</v>
      </c>
      <c r="L259" s="154" t="s">
        <v>884</v>
      </c>
      <c r="M259" s="155">
        <v>119404.41439999998</v>
      </c>
      <c r="N259" s="165"/>
      <c r="O259" s="165"/>
      <c r="P259" s="165"/>
      <c r="Q259" s="157"/>
      <c r="R259" s="157"/>
      <c r="S259" s="157"/>
      <c r="T259" s="167"/>
      <c r="U259" s="168"/>
      <c r="V259" s="169"/>
      <c r="W259" s="169"/>
      <c r="X259" s="159"/>
      <c r="Y259" s="159"/>
      <c r="Z259" s="159"/>
      <c r="AA259" s="159"/>
      <c r="AB259" s="157"/>
      <c r="AC259" s="157"/>
      <c r="AD259" s="160"/>
      <c r="AE259" s="160"/>
      <c r="AF259" s="161"/>
      <c r="AG259" s="162"/>
      <c r="AH259" s="159"/>
      <c r="AI259" s="159"/>
      <c r="AJ259" s="159"/>
      <c r="AK259" s="158"/>
      <c r="AL259" s="159"/>
      <c r="AM259" s="159"/>
      <c r="AN259" s="159"/>
      <c r="AO259" s="159"/>
      <c r="AP259" s="159"/>
      <c r="AQ259" s="159"/>
      <c r="AR259" s="162"/>
      <c r="AS259" s="157"/>
      <c r="AT259" s="158"/>
      <c r="AU259" s="158"/>
      <c r="AV259" s="158"/>
      <c r="AW259" s="158"/>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c r="DK259" s="7"/>
      <c r="DL259" s="7"/>
      <c r="DM259" s="7"/>
      <c r="DN259" s="7"/>
      <c r="DO259" s="7"/>
      <c r="DP259" s="7"/>
      <c r="DQ259" s="7"/>
      <c r="DR259" s="7"/>
      <c r="DS259" s="7"/>
      <c r="DT259" s="7"/>
      <c r="DU259" s="7"/>
      <c r="DV259" s="7"/>
      <c r="DW259" s="7"/>
      <c r="DX259" s="7"/>
      <c r="DY259" s="7"/>
      <c r="DZ259" s="7"/>
      <c r="EA259" s="7"/>
      <c r="EB259" s="7"/>
      <c r="EC259" s="7"/>
      <c r="ED259" s="7"/>
      <c r="EE259" s="7"/>
      <c r="EF259" s="7"/>
      <c r="EG259" s="7"/>
      <c r="EH259" s="7"/>
      <c r="EI259" s="7"/>
      <c r="EJ259" s="7"/>
      <c r="EK259" s="7"/>
    </row>
    <row r="260" spans="1:141" s="5" customFormat="1" ht="80.099999999999994" customHeight="1" x14ac:dyDescent="0.25">
      <c r="A260" s="157"/>
      <c r="B260" s="157"/>
      <c r="C260" s="157"/>
      <c r="D260" s="157"/>
      <c r="E260" s="157"/>
      <c r="F260" s="163"/>
      <c r="G260" s="162"/>
      <c r="H260" s="163"/>
      <c r="I260" s="22" t="s">
        <v>532</v>
      </c>
      <c r="J260" s="22" t="s">
        <v>533</v>
      </c>
      <c r="K260" s="22" t="s">
        <v>533</v>
      </c>
      <c r="L260" s="154"/>
      <c r="M260" s="155">
        <v>72128.800000000003</v>
      </c>
      <c r="N260" s="166"/>
      <c r="O260" s="166"/>
      <c r="P260" s="166"/>
      <c r="Q260" s="157"/>
      <c r="R260" s="157"/>
      <c r="S260" s="157"/>
      <c r="T260" s="167"/>
      <c r="U260" s="168"/>
      <c r="V260" s="169"/>
      <c r="W260" s="169"/>
      <c r="X260" s="159"/>
      <c r="Y260" s="159"/>
      <c r="Z260" s="159"/>
      <c r="AA260" s="159"/>
      <c r="AB260" s="157"/>
      <c r="AC260" s="157"/>
      <c r="AD260" s="160"/>
      <c r="AE260" s="160"/>
      <c r="AF260" s="161"/>
      <c r="AG260" s="162"/>
      <c r="AH260" s="159"/>
      <c r="AI260" s="159"/>
      <c r="AJ260" s="159"/>
      <c r="AK260" s="158"/>
      <c r="AL260" s="159"/>
      <c r="AM260" s="159"/>
      <c r="AN260" s="159"/>
      <c r="AO260" s="159"/>
      <c r="AP260" s="159"/>
      <c r="AQ260" s="159"/>
      <c r="AR260" s="162"/>
      <c r="AS260" s="157"/>
      <c r="AT260" s="158"/>
      <c r="AU260" s="158"/>
      <c r="AV260" s="158"/>
      <c r="AW260" s="158"/>
      <c r="AX260" s="7"/>
      <c r="AY260" s="7"/>
      <c r="AZ260" s="7"/>
      <c r="BA260" s="7"/>
      <c r="BB260" s="7"/>
      <c r="BC260" s="7"/>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N260" s="7"/>
      <c r="CO260" s="7"/>
      <c r="CP260" s="7"/>
      <c r="CQ260" s="7"/>
      <c r="CR260" s="7"/>
      <c r="CS260" s="7"/>
      <c r="CT260" s="7"/>
      <c r="CU260" s="7"/>
      <c r="CV260" s="7"/>
      <c r="CW260" s="7"/>
      <c r="CX260" s="7"/>
      <c r="CY260" s="7"/>
      <c r="CZ260" s="7"/>
      <c r="DA260" s="7"/>
      <c r="DB260" s="7"/>
      <c r="DC260" s="7"/>
      <c r="DD260" s="7"/>
      <c r="DE260" s="7"/>
      <c r="DF260" s="7"/>
      <c r="DG260" s="7"/>
      <c r="DH260" s="7"/>
      <c r="DI260" s="7"/>
      <c r="DJ260" s="7"/>
      <c r="DK260" s="7"/>
      <c r="DL260" s="7"/>
      <c r="DM260" s="7"/>
      <c r="DN260" s="7"/>
      <c r="DO260" s="7"/>
      <c r="DP260" s="7"/>
      <c r="DQ260" s="7"/>
      <c r="DR260" s="7"/>
      <c r="DS260" s="7"/>
      <c r="DT260" s="7"/>
      <c r="DU260" s="7"/>
      <c r="DV260" s="7"/>
      <c r="DW260" s="7"/>
      <c r="DX260" s="7"/>
      <c r="DY260" s="7"/>
      <c r="DZ260" s="7"/>
      <c r="EA260" s="7"/>
      <c r="EB260" s="7"/>
      <c r="EC260" s="7"/>
      <c r="ED260" s="7"/>
      <c r="EE260" s="7"/>
      <c r="EF260" s="7"/>
      <c r="EG260" s="7"/>
      <c r="EH260" s="7"/>
      <c r="EI260" s="7"/>
      <c r="EJ260" s="7"/>
      <c r="EK260" s="7"/>
    </row>
    <row r="261" spans="1:141" s="5" customFormat="1" ht="80.099999999999994" customHeight="1" x14ac:dyDescent="0.25">
      <c r="A261" s="157" t="s">
        <v>16</v>
      </c>
      <c r="B261" s="157" t="s">
        <v>17</v>
      </c>
      <c r="C261" s="157">
        <v>2017</v>
      </c>
      <c r="D261" s="157" t="s">
        <v>676</v>
      </c>
      <c r="E261" s="157" t="s">
        <v>895</v>
      </c>
      <c r="F261" s="163" t="s">
        <v>896</v>
      </c>
      <c r="G261" s="162" t="s">
        <v>110</v>
      </c>
      <c r="H261" s="163" t="s">
        <v>897</v>
      </c>
      <c r="I261" s="22" t="s">
        <v>21</v>
      </c>
      <c r="J261" s="22" t="s">
        <v>21</v>
      </c>
      <c r="K261" s="22" t="s">
        <v>21</v>
      </c>
      <c r="L261" s="154" t="s">
        <v>35</v>
      </c>
      <c r="M261" s="155">
        <v>232870</v>
      </c>
      <c r="N261" s="164" t="s">
        <v>21</v>
      </c>
      <c r="O261" s="164" t="s">
        <v>21</v>
      </c>
      <c r="P261" s="164" t="s">
        <v>21</v>
      </c>
      <c r="Q261" s="157" t="s">
        <v>898</v>
      </c>
      <c r="R261" s="157" t="s">
        <v>761</v>
      </c>
      <c r="S261" s="157" t="s">
        <v>761</v>
      </c>
      <c r="T261" s="167" t="s">
        <v>899</v>
      </c>
      <c r="U261" s="168">
        <v>43060</v>
      </c>
      <c r="V261" s="169">
        <f>W261/1.16</f>
        <v>193833</v>
      </c>
      <c r="W261" s="169">
        <v>224846.28</v>
      </c>
      <c r="X261" s="159" t="s">
        <v>77</v>
      </c>
      <c r="Y261" s="159" t="s">
        <v>78</v>
      </c>
      <c r="Z261" s="159" t="s">
        <v>77</v>
      </c>
      <c r="AA261" s="159" t="s">
        <v>79</v>
      </c>
      <c r="AB261" s="157" t="s">
        <v>897</v>
      </c>
      <c r="AC261" s="159">
        <f>V261*0.15</f>
        <v>29074.95</v>
      </c>
      <c r="AD261" s="160" t="s">
        <v>486</v>
      </c>
      <c r="AE261" s="160" t="s">
        <v>486</v>
      </c>
      <c r="AF261" s="161" t="s">
        <v>899</v>
      </c>
      <c r="AG261" s="162" t="s">
        <v>86</v>
      </c>
      <c r="AH261" s="159" t="s">
        <v>89</v>
      </c>
      <c r="AI261" s="159" t="s">
        <v>90</v>
      </c>
      <c r="AJ261" s="159" t="s">
        <v>77</v>
      </c>
      <c r="AK261" s="158" t="s">
        <v>77</v>
      </c>
      <c r="AL261" s="159" t="s">
        <v>77</v>
      </c>
      <c r="AM261" s="159" t="s">
        <v>77</v>
      </c>
      <c r="AN261" s="159" t="s">
        <v>20</v>
      </c>
      <c r="AO261" s="159" t="s">
        <v>20</v>
      </c>
      <c r="AP261" s="159" t="s">
        <v>20</v>
      </c>
      <c r="AQ261" s="159" t="s">
        <v>20</v>
      </c>
      <c r="AR261" s="162" t="s">
        <v>108</v>
      </c>
      <c r="AS261" s="157" t="s">
        <v>764</v>
      </c>
      <c r="AT261" s="158" t="s">
        <v>109</v>
      </c>
      <c r="AU261" s="158" t="s">
        <v>109</v>
      </c>
      <c r="AV261" s="158" t="s">
        <v>109</v>
      </c>
      <c r="AW261" s="158" t="s">
        <v>109</v>
      </c>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7"/>
      <c r="CS261" s="7"/>
      <c r="CT261" s="7"/>
      <c r="CU261" s="7"/>
      <c r="CV261" s="7"/>
      <c r="CW261" s="7"/>
      <c r="CX261" s="7"/>
      <c r="CY261" s="7"/>
      <c r="CZ261" s="7"/>
      <c r="DA261" s="7"/>
      <c r="DB261" s="7"/>
      <c r="DC261" s="7"/>
      <c r="DD261" s="7"/>
      <c r="DE261" s="7"/>
      <c r="DF261" s="7"/>
      <c r="DG261" s="7"/>
      <c r="DH261" s="7"/>
      <c r="DI261" s="7"/>
      <c r="DJ261" s="7"/>
      <c r="DK261" s="7"/>
      <c r="DL261" s="7"/>
      <c r="DM261" s="7"/>
      <c r="DN261" s="7"/>
      <c r="DO261" s="7"/>
      <c r="DP261" s="7"/>
      <c r="DQ261" s="7"/>
      <c r="DR261" s="7"/>
      <c r="DS261" s="7"/>
      <c r="DT261" s="7"/>
      <c r="DU261" s="7"/>
      <c r="DV261" s="7"/>
      <c r="DW261" s="7"/>
      <c r="DX261" s="7"/>
      <c r="DY261" s="7"/>
      <c r="DZ261" s="7"/>
      <c r="EA261" s="7"/>
      <c r="EB261" s="7"/>
      <c r="EC261" s="7"/>
      <c r="ED261" s="7"/>
      <c r="EE261" s="7"/>
      <c r="EF261" s="7"/>
      <c r="EG261" s="7"/>
      <c r="EH261" s="7"/>
      <c r="EI261" s="7"/>
      <c r="EJ261" s="7"/>
      <c r="EK261" s="7"/>
    </row>
    <row r="262" spans="1:141" s="5" customFormat="1" ht="80.099999999999994" customHeight="1" x14ac:dyDescent="0.25">
      <c r="A262" s="157"/>
      <c r="B262" s="157"/>
      <c r="C262" s="157"/>
      <c r="D262" s="157"/>
      <c r="E262" s="157"/>
      <c r="F262" s="163"/>
      <c r="G262" s="162"/>
      <c r="H262" s="163"/>
      <c r="I262" s="22" t="s">
        <v>21</v>
      </c>
      <c r="J262" s="22" t="s">
        <v>21</v>
      </c>
      <c r="K262" s="22" t="s">
        <v>21</v>
      </c>
      <c r="L262" s="154" t="s">
        <v>898</v>
      </c>
      <c r="M262" s="155">
        <v>224846.28</v>
      </c>
      <c r="N262" s="165"/>
      <c r="O262" s="165"/>
      <c r="P262" s="165"/>
      <c r="Q262" s="157"/>
      <c r="R262" s="157"/>
      <c r="S262" s="157"/>
      <c r="T262" s="167"/>
      <c r="U262" s="168"/>
      <c r="V262" s="169"/>
      <c r="W262" s="169"/>
      <c r="X262" s="159"/>
      <c r="Y262" s="159"/>
      <c r="Z262" s="159"/>
      <c r="AA262" s="159"/>
      <c r="AB262" s="157"/>
      <c r="AC262" s="157"/>
      <c r="AD262" s="160"/>
      <c r="AE262" s="160"/>
      <c r="AF262" s="161"/>
      <c r="AG262" s="162"/>
      <c r="AH262" s="159"/>
      <c r="AI262" s="159"/>
      <c r="AJ262" s="159"/>
      <c r="AK262" s="158"/>
      <c r="AL262" s="159"/>
      <c r="AM262" s="159"/>
      <c r="AN262" s="159"/>
      <c r="AO262" s="159"/>
      <c r="AP262" s="159"/>
      <c r="AQ262" s="159"/>
      <c r="AR262" s="162"/>
      <c r="AS262" s="157"/>
      <c r="AT262" s="158"/>
      <c r="AU262" s="158"/>
      <c r="AV262" s="158"/>
      <c r="AW262" s="158"/>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c r="CZ262" s="7"/>
      <c r="DA262" s="7"/>
      <c r="DB262" s="7"/>
      <c r="DC262" s="7"/>
      <c r="DD262" s="7"/>
      <c r="DE262" s="7"/>
      <c r="DF262" s="7"/>
      <c r="DG262" s="7"/>
      <c r="DH262" s="7"/>
      <c r="DI262" s="7"/>
      <c r="DJ262" s="7"/>
      <c r="DK262" s="7"/>
      <c r="DL262" s="7"/>
      <c r="DM262" s="7"/>
      <c r="DN262" s="7"/>
      <c r="DO262" s="7"/>
      <c r="DP262" s="7"/>
      <c r="DQ262" s="7"/>
      <c r="DR262" s="7"/>
      <c r="DS262" s="7"/>
      <c r="DT262" s="7"/>
      <c r="DU262" s="7"/>
      <c r="DV262" s="7"/>
      <c r="DW262" s="7"/>
      <c r="DX262" s="7"/>
      <c r="DY262" s="7"/>
      <c r="DZ262" s="7"/>
      <c r="EA262" s="7"/>
      <c r="EB262" s="7"/>
      <c r="EC262" s="7"/>
      <c r="ED262" s="7"/>
      <c r="EE262" s="7"/>
      <c r="EF262" s="7"/>
      <c r="EG262" s="7"/>
      <c r="EH262" s="7"/>
      <c r="EI262" s="7"/>
      <c r="EJ262" s="7"/>
      <c r="EK262" s="7"/>
    </row>
    <row r="263" spans="1:141" s="5" customFormat="1" ht="80.099999999999994" customHeight="1" x14ac:dyDescent="0.25">
      <c r="A263" s="157"/>
      <c r="B263" s="157"/>
      <c r="C263" s="157"/>
      <c r="D263" s="157"/>
      <c r="E263" s="157"/>
      <c r="F263" s="163"/>
      <c r="G263" s="162"/>
      <c r="H263" s="163"/>
      <c r="I263" s="22" t="s">
        <v>21</v>
      </c>
      <c r="J263" s="22" t="s">
        <v>21</v>
      </c>
      <c r="K263" s="22" t="s">
        <v>21</v>
      </c>
      <c r="L263" s="154" t="s">
        <v>28</v>
      </c>
      <c r="M263" s="155">
        <v>246790</v>
      </c>
      <c r="N263" s="166"/>
      <c r="O263" s="166"/>
      <c r="P263" s="166"/>
      <c r="Q263" s="157"/>
      <c r="R263" s="157"/>
      <c r="S263" s="157"/>
      <c r="T263" s="167"/>
      <c r="U263" s="168"/>
      <c r="V263" s="169"/>
      <c r="W263" s="169"/>
      <c r="X263" s="159"/>
      <c r="Y263" s="159"/>
      <c r="Z263" s="159"/>
      <c r="AA263" s="159"/>
      <c r="AB263" s="157"/>
      <c r="AC263" s="157"/>
      <c r="AD263" s="160"/>
      <c r="AE263" s="160"/>
      <c r="AF263" s="161"/>
      <c r="AG263" s="162"/>
      <c r="AH263" s="159"/>
      <c r="AI263" s="159"/>
      <c r="AJ263" s="159"/>
      <c r="AK263" s="158"/>
      <c r="AL263" s="159"/>
      <c r="AM263" s="159"/>
      <c r="AN263" s="159"/>
      <c r="AO263" s="159"/>
      <c r="AP263" s="159"/>
      <c r="AQ263" s="159"/>
      <c r="AR263" s="162"/>
      <c r="AS263" s="157"/>
      <c r="AT263" s="158"/>
      <c r="AU263" s="158"/>
      <c r="AV263" s="158"/>
      <c r="AW263" s="158"/>
      <c r="AX263" s="7"/>
      <c r="AY263" s="7"/>
      <c r="AZ263" s="7"/>
      <c r="BA263" s="7"/>
      <c r="BB263" s="7"/>
      <c r="BC263" s="7"/>
      <c r="BD263" s="7"/>
      <c r="BE263" s="7"/>
      <c r="BF263" s="7"/>
      <c r="BG263" s="7"/>
      <c r="BH263" s="7"/>
      <c r="BI263" s="7"/>
      <c r="BJ263" s="7"/>
      <c r="BK263" s="7"/>
      <c r="BL263" s="7"/>
      <c r="BM263" s="7"/>
      <c r="BN263" s="7"/>
      <c r="BO263" s="7"/>
      <c r="BP263" s="7"/>
      <c r="BQ263" s="7"/>
      <c r="BR263" s="7"/>
      <c r="BS263" s="7"/>
      <c r="BT263" s="7"/>
      <c r="BU263" s="7"/>
      <c r="BV263" s="7"/>
      <c r="BW263" s="7"/>
      <c r="BX263" s="7"/>
      <c r="BY263" s="7"/>
      <c r="BZ263" s="7"/>
      <c r="CA263" s="7"/>
      <c r="CB263" s="7"/>
      <c r="CC263" s="7"/>
      <c r="CD263" s="7"/>
      <c r="CE263" s="7"/>
      <c r="CF263" s="7"/>
      <c r="CG263" s="7"/>
      <c r="CH263" s="7"/>
      <c r="CI263" s="7"/>
      <c r="CJ263" s="7"/>
      <c r="CK263" s="7"/>
      <c r="CL263" s="7"/>
      <c r="CM263" s="7"/>
      <c r="CN263" s="7"/>
      <c r="CO263" s="7"/>
      <c r="CP263" s="7"/>
      <c r="CQ263" s="7"/>
      <c r="CR263" s="7"/>
      <c r="CS263" s="7"/>
      <c r="CT263" s="7"/>
      <c r="CU263" s="7"/>
      <c r="CV263" s="7"/>
      <c r="CW263" s="7"/>
      <c r="CX263" s="7"/>
      <c r="CY263" s="7"/>
      <c r="CZ263" s="7"/>
      <c r="DA263" s="7"/>
      <c r="DB263" s="7"/>
      <c r="DC263" s="7"/>
      <c r="DD263" s="7"/>
      <c r="DE263" s="7"/>
      <c r="DF263" s="7"/>
      <c r="DG263" s="7"/>
      <c r="DH263" s="7"/>
      <c r="DI263" s="7"/>
      <c r="DJ263" s="7"/>
      <c r="DK263" s="7"/>
      <c r="DL263" s="7"/>
      <c r="DM263" s="7"/>
      <c r="DN263" s="7"/>
      <c r="DO263" s="7"/>
      <c r="DP263" s="7"/>
      <c r="DQ263" s="7"/>
      <c r="DR263" s="7"/>
      <c r="DS263" s="7"/>
      <c r="DT263" s="7"/>
      <c r="DU263" s="7"/>
      <c r="DV263" s="7"/>
      <c r="DW263" s="7"/>
      <c r="DX263" s="7"/>
      <c r="DY263" s="7"/>
      <c r="DZ263" s="7"/>
      <c r="EA263" s="7"/>
      <c r="EB263" s="7"/>
      <c r="EC263" s="7"/>
      <c r="ED263" s="7"/>
      <c r="EE263" s="7"/>
      <c r="EF263" s="7"/>
      <c r="EG263" s="7"/>
      <c r="EH263" s="7"/>
      <c r="EI263" s="7"/>
      <c r="EJ263" s="7"/>
      <c r="EK263" s="7"/>
    </row>
    <row r="264" spans="1:141" s="5" customFormat="1" ht="12.75" x14ac:dyDescent="0.25">
      <c r="A264" s="9"/>
      <c r="B264" s="9"/>
      <c r="C264" s="9"/>
      <c r="D264" s="9"/>
      <c r="E264" s="9"/>
      <c r="F264" s="10"/>
      <c r="G264" s="61"/>
      <c r="H264" s="10"/>
      <c r="I264" s="11"/>
      <c r="J264" s="11"/>
      <c r="K264" s="11"/>
      <c r="L264" s="9"/>
      <c r="M264" s="12"/>
      <c r="N264" s="9"/>
      <c r="O264" s="9"/>
      <c r="P264" s="9"/>
      <c r="Q264" s="9"/>
      <c r="R264" s="9"/>
      <c r="S264" s="9"/>
      <c r="T264" s="62"/>
      <c r="U264" s="14"/>
      <c r="V264" s="12"/>
      <c r="W264" s="12"/>
      <c r="X264" s="63"/>
      <c r="Y264" s="63"/>
      <c r="Z264" s="63"/>
      <c r="AA264" s="63"/>
      <c r="AB264" s="9"/>
      <c r="AC264" s="63"/>
      <c r="AD264" s="9"/>
      <c r="AE264" s="9"/>
      <c r="AF264" s="64"/>
      <c r="AG264" s="65"/>
      <c r="AH264" s="63"/>
      <c r="AI264" s="63"/>
      <c r="AJ264" s="63"/>
      <c r="AK264" s="61"/>
      <c r="AL264" s="63"/>
      <c r="AM264" s="63"/>
      <c r="AN264" s="63"/>
      <c r="AO264" s="9"/>
      <c r="AP264" s="9"/>
      <c r="AQ264" s="14"/>
      <c r="AR264" s="65"/>
      <c r="AS264" s="63"/>
      <c r="AT264" s="61"/>
      <c r="AU264" s="61"/>
      <c r="AV264" s="61"/>
      <c r="AW264" s="61"/>
      <c r="AX264" s="7"/>
      <c r="AY264" s="7"/>
      <c r="AZ264" s="7"/>
      <c r="BA264" s="7"/>
      <c r="BB264" s="7"/>
      <c r="BC264" s="7"/>
      <c r="BD264" s="7"/>
      <c r="BE264" s="7"/>
      <c r="BF264" s="7"/>
      <c r="BG264" s="7"/>
      <c r="BH264" s="7"/>
      <c r="BI264" s="7"/>
      <c r="BJ264" s="7"/>
      <c r="BK264" s="7"/>
      <c r="BL264" s="7"/>
      <c r="BM264" s="7"/>
      <c r="BN264" s="7"/>
      <c r="BO264" s="7"/>
      <c r="BP264" s="7"/>
      <c r="BQ264" s="7"/>
      <c r="BR264" s="7"/>
      <c r="BS264" s="7"/>
      <c r="BT264" s="7"/>
      <c r="BU264" s="7"/>
      <c r="BV264" s="7"/>
      <c r="BW264" s="7"/>
      <c r="BX264" s="7"/>
      <c r="BY264" s="7"/>
      <c r="BZ264" s="7"/>
      <c r="CA264" s="7"/>
      <c r="CB264" s="7"/>
      <c r="CC264" s="7"/>
      <c r="CD264" s="7"/>
      <c r="CE264" s="7"/>
      <c r="CF264" s="7"/>
      <c r="CG264" s="7"/>
      <c r="CH264" s="7"/>
      <c r="CI264" s="7"/>
      <c r="CJ264" s="7"/>
      <c r="CK264" s="7"/>
      <c r="CL264" s="7"/>
      <c r="CM264" s="7"/>
      <c r="CN264" s="7"/>
      <c r="CO264" s="7"/>
      <c r="CP264" s="7"/>
      <c r="CQ264" s="7"/>
      <c r="CR264" s="7"/>
      <c r="CS264" s="7"/>
      <c r="CT264" s="7"/>
      <c r="CU264" s="7"/>
      <c r="CV264" s="7"/>
      <c r="CW264" s="7"/>
      <c r="CX264" s="7"/>
      <c r="CY264" s="7"/>
      <c r="CZ264" s="7"/>
      <c r="DA264" s="7"/>
      <c r="DB264" s="7"/>
      <c r="DC264" s="7"/>
      <c r="DD264" s="7"/>
      <c r="DE264" s="7"/>
      <c r="DF264" s="7"/>
      <c r="DG264" s="7"/>
      <c r="DH264" s="7"/>
      <c r="DI264" s="7"/>
      <c r="DJ264" s="7"/>
      <c r="DK264" s="7"/>
      <c r="DL264" s="7"/>
      <c r="DM264" s="7"/>
      <c r="DN264" s="7"/>
      <c r="DO264" s="7"/>
      <c r="DP264" s="7"/>
      <c r="DQ264" s="7"/>
      <c r="DR264" s="7"/>
      <c r="DS264" s="7"/>
      <c r="DT264" s="7"/>
      <c r="DU264" s="7"/>
      <c r="DV264" s="7"/>
      <c r="DW264" s="7"/>
      <c r="DX264" s="7"/>
      <c r="DY264" s="7"/>
      <c r="DZ264" s="7"/>
      <c r="EA264" s="7"/>
      <c r="EB264" s="7"/>
      <c r="EC264" s="7"/>
      <c r="ED264" s="7"/>
      <c r="EE264" s="7"/>
      <c r="EF264" s="7"/>
      <c r="EG264" s="7"/>
      <c r="EH264" s="7"/>
      <c r="EI264" s="7"/>
      <c r="EJ264" s="7"/>
      <c r="EK264" s="7"/>
    </row>
    <row r="265" spans="1:141" s="5" customFormat="1" ht="12.75" x14ac:dyDescent="0.2">
      <c r="A265" s="24" t="s">
        <v>104</v>
      </c>
      <c r="B265" s="7"/>
      <c r="C265" s="9"/>
      <c r="D265" s="9"/>
      <c r="E265" s="9"/>
      <c r="F265" s="10"/>
      <c r="G265" s="10"/>
      <c r="H265" s="10"/>
      <c r="I265" s="9"/>
      <c r="J265" s="11"/>
      <c r="K265" s="11"/>
      <c r="L265" s="11"/>
      <c r="M265" s="12"/>
      <c r="N265" s="9"/>
      <c r="O265" s="9"/>
      <c r="P265" s="9"/>
      <c r="Q265" s="9"/>
      <c r="R265" s="9"/>
      <c r="S265" s="9"/>
      <c r="T265" s="13"/>
      <c r="U265" s="14"/>
      <c r="V265" s="14"/>
      <c r="W265" s="12"/>
      <c r="X265" s="12"/>
      <c r="Y265" s="12"/>
      <c r="Z265" s="12"/>
      <c r="AA265" s="12"/>
      <c r="AB265" s="9"/>
      <c r="AC265" s="9"/>
      <c r="AD265" s="9"/>
      <c r="AE265" s="9"/>
      <c r="AF265" s="9"/>
      <c r="AG265" s="9"/>
      <c r="AH265" s="9"/>
      <c r="AI265" s="9"/>
      <c r="AJ265" s="9"/>
      <c r="AK265" s="9"/>
      <c r="AL265" s="9"/>
      <c r="AM265" s="9"/>
      <c r="AN265" s="9"/>
      <c r="AO265" s="9"/>
      <c r="AP265" s="9"/>
      <c r="AQ265" s="14"/>
      <c r="AR265" s="9"/>
      <c r="AS265" s="9"/>
      <c r="AT265" s="9"/>
      <c r="AU265" s="9"/>
      <c r="AV265" s="9"/>
      <c r="AW265" s="9"/>
      <c r="AX265" s="7"/>
      <c r="AY265" s="7"/>
      <c r="AZ265" s="7"/>
      <c r="BA265" s="7"/>
      <c r="BB265" s="7"/>
      <c r="BC265" s="7"/>
      <c r="BD265" s="7"/>
      <c r="BE265" s="7"/>
      <c r="BF265" s="7"/>
      <c r="BG265" s="7"/>
      <c r="BH265" s="7"/>
      <c r="BI265" s="7"/>
      <c r="BJ265" s="7"/>
      <c r="BK265" s="7"/>
      <c r="BL265" s="7"/>
      <c r="BM265" s="7"/>
      <c r="BN265" s="7"/>
      <c r="BO265" s="7"/>
      <c r="BP265" s="7"/>
      <c r="BQ265" s="7"/>
      <c r="BR265" s="7"/>
      <c r="BS265" s="7"/>
      <c r="BT265" s="7"/>
      <c r="BU265" s="7"/>
      <c r="BV265" s="7"/>
      <c r="BW265" s="7"/>
      <c r="BX265" s="7"/>
      <c r="BY265" s="7"/>
      <c r="BZ265" s="7"/>
      <c r="CA265" s="7"/>
      <c r="CB265" s="7"/>
      <c r="CC265" s="7"/>
      <c r="CD265" s="7"/>
      <c r="CE265" s="7"/>
      <c r="CF265" s="7"/>
      <c r="CG265" s="7"/>
      <c r="CH265" s="7"/>
      <c r="CI265" s="7"/>
      <c r="CJ265" s="7"/>
      <c r="CK265" s="7"/>
      <c r="CL265" s="7"/>
      <c r="CM265" s="7"/>
      <c r="CN265" s="7"/>
      <c r="CO265" s="7"/>
      <c r="CP265" s="7"/>
      <c r="CQ265" s="7"/>
      <c r="CR265" s="7"/>
      <c r="CS265" s="7"/>
      <c r="CT265" s="7"/>
      <c r="CU265" s="7"/>
      <c r="CV265" s="7"/>
      <c r="CW265" s="7"/>
      <c r="CX265" s="7"/>
      <c r="CY265" s="7"/>
      <c r="CZ265" s="7"/>
      <c r="DA265" s="7"/>
      <c r="DB265" s="7"/>
      <c r="DC265" s="7"/>
      <c r="DD265" s="7"/>
      <c r="DE265" s="7"/>
      <c r="DF265" s="7"/>
      <c r="DG265" s="7"/>
      <c r="DH265" s="7"/>
      <c r="DI265" s="7"/>
      <c r="DJ265" s="7"/>
      <c r="DK265" s="7"/>
      <c r="DL265" s="7"/>
      <c r="DM265" s="7"/>
      <c r="DN265" s="7"/>
      <c r="DO265" s="7"/>
      <c r="DP265" s="7"/>
      <c r="DQ265" s="7"/>
      <c r="DR265" s="7"/>
      <c r="DS265" s="7"/>
      <c r="DT265" s="7"/>
      <c r="DU265" s="7"/>
      <c r="DV265" s="7"/>
      <c r="DW265" s="7"/>
      <c r="DX265" s="7"/>
      <c r="DY265" s="7"/>
      <c r="DZ265" s="7"/>
      <c r="EA265" s="7"/>
      <c r="EB265" s="7"/>
      <c r="EC265" s="7"/>
      <c r="ED265" s="7"/>
      <c r="EE265" s="7"/>
      <c r="EF265" s="7"/>
      <c r="EG265" s="7"/>
      <c r="EH265" s="7"/>
      <c r="EI265" s="7"/>
      <c r="EJ265" s="7"/>
      <c r="EK265" s="7"/>
    </row>
    <row r="266" spans="1:141" s="5" customFormat="1" ht="12.75" x14ac:dyDescent="0.2">
      <c r="A266" s="24" t="s">
        <v>900</v>
      </c>
      <c r="B266" s="7"/>
      <c r="C266" s="9"/>
      <c r="D266" s="9"/>
      <c r="E266" s="9"/>
      <c r="F266" s="10"/>
      <c r="G266" s="10"/>
      <c r="H266" s="10"/>
      <c r="I266" s="9"/>
      <c r="J266" s="11"/>
      <c r="K266" s="11"/>
      <c r="L266" s="11"/>
      <c r="M266" s="12"/>
      <c r="N266" s="9"/>
      <c r="O266" s="9"/>
      <c r="P266" s="9"/>
      <c r="Q266" s="9"/>
      <c r="R266" s="9"/>
      <c r="S266" s="9"/>
      <c r="T266" s="13"/>
      <c r="U266" s="14"/>
      <c r="V266" s="14"/>
      <c r="W266" s="12"/>
      <c r="X266" s="12"/>
      <c r="Y266" s="12"/>
      <c r="Z266" s="12"/>
      <c r="AA266" s="12"/>
      <c r="AB266" s="9"/>
      <c r="AC266" s="9"/>
      <c r="AD266" s="9"/>
      <c r="AE266" s="9"/>
      <c r="AF266" s="9"/>
      <c r="AG266" s="9"/>
      <c r="AH266" s="9"/>
      <c r="AI266" s="9"/>
      <c r="AJ266" s="9"/>
      <c r="AK266" s="9"/>
      <c r="AL266" s="9"/>
      <c r="AM266" s="9"/>
      <c r="AN266" s="9"/>
      <c r="AO266" s="9"/>
      <c r="AP266" s="9"/>
      <c r="AQ266" s="14"/>
      <c r="AR266" s="9"/>
      <c r="AS266" s="9"/>
      <c r="AT266" s="9"/>
      <c r="AU266" s="9"/>
      <c r="AV266" s="9"/>
      <c r="AW266" s="9"/>
      <c r="AX266" s="7"/>
      <c r="AY266" s="7"/>
      <c r="AZ266" s="7"/>
      <c r="BA266" s="7"/>
      <c r="BB266" s="7"/>
      <c r="BC266" s="7"/>
      <c r="BD266" s="7"/>
      <c r="BE266" s="7"/>
      <c r="BF266" s="7"/>
      <c r="BG266" s="7"/>
      <c r="BH266" s="7"/>
      <c r="BI266" s="7"/>
      <c r="BJ266" s="7"/>
      <c r="BK266" s="7"/>
      <c r="BL266" s="7"/>
      <c r="BM266" s="7"/>
      <c r="BN266" s="7"/>
      <c r="BO266" s="7"/>
      <c r="BP266" s="7"/>
      <c r="BQ266" s="7"/>
      <c r="BR266" s="7"/>
      <c r="BS266" s="7"/>
      <c r="BT266" s="7"/>
      <c r="BU266" s="7"/>
      <c r="BV266" s="7"/>
      <c r="BW266" s="7"/>
      <c r="BX266" s="7"/>
      <c r="BY266" s="7"/>
      <c r="BZ266" s="7"/>
      <c r="CA266" s="7"/>
      <c r="CB266" s="7"/>
      <c r="CC266" s="7"/>
      <c r="CD266" s="7"/>
      <c r="CE266" s="7"/>
      <c r="CF266" s="7"/>
      <c r="CG266" s="7"/>
      <c r="CH266" s="7"/>
      <c r="CI266" s="7"/>
      <c r="CJ266" s="7"/>
      <c r="CK266" s="7"/>
      <c r="CL266" s="7"/>
      <c r="CM266" s="7"/>
      <c r="CN266" s="7"/>
      <c r="CO266" s="7"/>
      <c r="CP266" s="7"/>
      <c r="CQ266" s="7"/>
      <c r="CR266" s="7"/>
      <c r="CS266" s="7"/>
      <c r="CT266" s="7"/>
      <c r="CU266" s="7"/>
      <c r="CV266" s="7"/>
      <c r="CW266" s="7"/>
      <c r="CX266" s="7"/>
      <c r="CY266" s="7"/>
      <c r="CZ266" s="7"/>
      <c r="DA266" s="7"/>
      <c r="DB266" s="7"/>
      <c r="DC266" s="7"/>
      <c r="DD266" s="7"/>
      <c r="DE266" s="7"/>
      <c r="DF266" s="7"/>
      <c r="DG266" s="7"/>
      <c r="DH266" s="7"/>
      <c r="DI266" s="7"/>
      <c r="DJ266" s="7"/>
      <c r="DK266" s="7"/>
      <c r="DL266" s="7"/>
      <c r="DM266" s="7"/>
      <c r="DN266" s="7"/>
      <c r="DO266" s="7"/>
      <c r="DP266" s="7"/>
      <c r="DQ266" s="7"/>
      <c r="DR266" s="7"/>
      <c r="DS266" s="7"/>
      <c r="DT266" s="7"/>
      <c r="DU266" s="7"/>
      <c r="DV266" s="7"/>
      <c r="DW266" s="7"/>
      <c r="DX266" s="7"/>
      <c r="DY266" s="7"/>
      <c r="DZ266" s="7"/>
      <c r="EA266" s="7"/>
      <c r="EB266" s="7"/>
      <c r="EC266" s="7"/>
      <c r="ED266" s="7"/>
      <c r="EE266" s="7"/>
      <c r="EF266" s="7"/>
      <c r="EG266" s="7"/>
      <c r="EH266" s="7"/>
      <c r="EI266" s="7"/>
      <c r="EJ266" s="7"/>
      <c r="EK266" s="7"/>
    </row>
    <row r="267" spans="1:141" s="5" customFormat="1" ht="12.75" x14ac:dyDescent="0.2">
      <c r="A267" s="24" t="s">
        <v>901</v>
      </c>
      <c r="B267" s="7"/>
      <c r="C267" s="9"/>
      <c r="D267" s="9"/>
      <c r="E267" s="9"/>
      <c r="F267" s="10"/>
      <c r="G267" s="10"/>
      <c r="H267" s="10"/>
      <c r="I267" s="9"/>
      <c r="J267" s="11"/>
      <c r="K267" s="11"/>
      <c r="L267" s="11"/>
      <c r="M267" s="12"/>
      <c r="N267" s="9"/>
      <c r="O267" s="9"/>
      <c r="P267" s="9"/>
      <c r="Q267" s="9"/>
      <c r="R267" s="9"/>
      <c r="S267" s="9"/>
      <c r="T267" s="13"/>
      <c r="U267" s="14"/>
      <c r="V267" s="14"/>
      <c r="W267" s="12"/>
      <c r="X267" s="12"/>
      <c r="Y267" s="12"/>
      <c r="Z267" s="12"/>
      <c r="AA267" s="12"/>
      <c r="AB267" s="9"/>
      <c r="AC267" s="9"/>
      <c r="AD267" s="9"/>
      <c r="AE267" s="9"/>
      <c r="AF267" s="9"/>
      <c r="AG267" s="9"/>
      <c r="AH267" s="9"/>
      <c r="AI267" s="9"/>
      <c r="AJ267" s="9"/>
      <c r="AK267" s="9"/>
      <c r="AL267" s="9"/>
      <c r="AM267" s="9"/>
      <c r="AN267" s="9"/>
      <c r="AO267" s="9"/>
      <c r="AP267" s="9"/>
      <c r="AQ267" s="14"/>
      <c r="AR267" s="9"/>
      <c r="AS267" s="9"/>
      <c r="AT267" s="9"/>
      <c r="AU267" s="9"/>
      <c r="AV267" s="9"/>
      <c r="AW267" s="9"/>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c r="DB267" s="7"/>
      <c r="DC267" s="7"/>
      <c r="DD267" s="7"/>
      <c r="DE267" s="7"/>
      <c r="DF267" s="7"/>
      <c r="DG267" s="7"/>
      <c r="DH267" s="7"/>
      <c r="DI267" s="7"/>
      <c r="DJ267" s="7"/>
      <c r="DK267" s="7"/>
      <c r="DL267" s="7"/>
      <c r="DM267" s="7"/>
      <c r="DN267" s="7"/>
      <c r="DO267" s="7"/>
      <c r="DP267" s="7"/>
      <c r="DQ267" s="7"/>
      <c r="DR267" s="7"/>
      <c r="DS267" s="7"/>
      <c r="DT267" s="7"/>
      <c r="DU267" s="7"/>
      <c r="DV267" s="7"/>
      <c r="DW267" s="7"/>
      <c r="DX267" s="7"/>
      <c r="DY267" s="7"/>
      <c r="DZ267" s="7"/>
      <c r="EA267" s="7"/>
      <c r="EB267" s="7"/>
      <c r="EC267" s="7"/>
      <c r="ED267" s="7"/>
      <c r="EE267" s="7"/>
      <c r="EF267" s="7"/>
      <c r="EG267" s="7"/>
      <c r="EH267" s="7"/>
      <c r="EI267" s="7"/>
      <c r="EJ267" s="7"/>
      <c r="EK267" s="7"/>
    </row>
    <row r="268" spans="1:141" s="5" customFormat="1" ht="12.75" x14ac:dyDescent="0.2">
      <c r="A268" s="24" t="s">
        <v>672</v>
      </c>
      <c r="B268" s="7"/>
      <c r="C268" s="9"/>
      <c r="D268" s="9"/>
      <c r="E268" s="9"/>
      <c r="F268" s="10"/>
      <c r="G268" s="10"/>
      <c r="H268" s="10"/>
      <c r="I268" s="9"/>
      <c r="J268" s="11"/>
      <c r="K268" s="11"/>
      <c r="L268" s="11"/>
      <c r="M268" s="12"/>
      <c r="N268" s="9"/>
      <c r="O268" s="9"/>
      <c r="P268" s="9"/>
      <c r="Q268" s="9"/>
      <c r="R268" s="9"/>
      <c r="S268" s="9"/>
      <c r="T268" s="13"/>
      <c r="U268" s="14"/>
      <c r="V268" s="14"/>
      <c r="W268" s="12"/>
      <c r="X268" s="12"/>
      <c r="Y268" s="12"/>
      <c r="Z268" s="12"/>
      <c r="AA268" s="12"/>
      <c r="AB268" s="9"/>
      <c r="AC268" s="9"/>
      <c r="AD268" s="9"/>
      <c r="AE268" s="9"/>
      <c r="AF268" s="9"/>
      <c r="AG268" s="9"/>
      <c r="AH268" s="9"/>
      <c r="AI268" s="9"/>
      <c r="AJ268" s="9"/>
      <c r="AK268" s="9"/>
      <c r="AL268" s="9"/>
      <c r="AM268" s="9"/>
      <c r="AN268" s="9"/>
      <c r="AO268" s="9"/>
      <c r="AP268" s="9"/>
      <c r="AQ268" s="14"/>
      <c r="AR268" s="9"/>
      <c r="AS268" s="9"/>
      <c r="AT268" s="9"/>
      <c r="AU268" s="9"/>
      <c r="AV268" s="9"/>
      <c r="AW268" s="9"/>
      <c r="AX268" s="7"/>
      <c r="AY268" s="7"/>
      <c r="AZ268" s="7"/>
      <c r="BA268" s="7"/>
      <c r="BB268" s="7"/>
      <c r="BC268" s="7"/>
      <c r="BD268" s="7"/>
      <c r="BE268" s="7"/>
      <c r="BF268" s="7"/>
      <c r="BG268" s="7"/>
      <c r="BH268" s="7"/>
      <c r="BI268" s="7"/>
      <c r="BJ268" s="7"/>
      <c r="BK268" s="7"/>
      <c r="BL268" s="7"/>
      <c r="BM268" s="7"/>
      <c r="BN268" s="7"/>
      <c r="BO268" s="7"/>
      <c r="BP268" s="7"/>
      <c r="BQ268" s="7"/>
      <c r="BR268" s="7"/>
      <c r="BS268" s="7"/>
      <c r="BT268" s="7"/>
      <c r="BU268" s="7"/>
      <c r="BV268" s="7"/>
      <c r="BW268" s="7"/>
      <c r="BX268" s="7"/>
      <c r="BY268" s="7"/>
      <c r="BZ268" s="7"/>
      <c r="CA268" s="7"/>
      <c r="CB268" s="7"/>
      <c r="CC268" s="7"/>
      <c r="CD268" s="7"/>
      <c r="CE268" s="7"/>
      <c r="CF268" s="7"/>
      <c r="CG268" s="7"/>
      <c r="CH268" s="7"/>
      <c r="CI268" s="7"/>
      <c r="CJ268" s="7"/>
      <c r="CK268" s="7"/>
      <c r="CL268" s="7"/>
      <c r="CM268" s="7"/>
      <c r="CN268" s="7"/>
      <c r="CO268" s="7"/>
      <c r="CP268" s="7"/>
      <c r="CQ268" s="7"/>
      <c r="CR268" s="7"/>
      <c r="CS268" s="7"/>
      <c r="CT268" s="7"/>
      <c r="CU268" s="7"/>
      <c r="CV268" s="7"/>
      <c r="CW268" s="7"/>
      <c r="CX268" s="7"/>
      <c r="CY268" s="7"/>
      <c r="CZ268" s="7"/>
      <c r="DA268" s="7"/>
      <c r="DB268" s="7"/>
      <c r="DC268" s="7"/>
      <c r="DD268" s="7"/>
      <c r="DE268" s="7"/>
      <c r="DF268" s="7"/>
      <c r="DG268" s="7"/>
      <c r="DH268" s="7"/>
      <c r="DI268" s="7"/>
      <c r="DJ268" s="7"/>
      <c r="DK268" s="7"/>
      <c r="DL268" s="7"/>
      <c r="DM268" s="7"/>
      <c r="DN268" s="7"/>
      <c r="DO268" s="7"/>
      <c r="DP268" s="7"/>
      <c r="DQ268" s="7"/>
      <c r="DR268" s="7"/>
      <c r="DS268" s="7"/>
      <c r="DT268" s="7"/>
      <c r="DU268" s="7"/>
      <c r="DV268" s="7"/>
      <c r="DW268" s="7"/>
      <c r="DX268" s="7"/>
      <c r="DY268" s="7"/>
      <c r="DZ268" s="7"/>
      <c r="EA268" s="7"/>
      <c r="EB268" s="7"/>
      <c r="EC268" s="7"/>
      <c r="ED268" s="7"/>
      <c r="EE268" s="7"/>
      <c r="EF268" s="7"/>
      <c r="EG268" s="7"/>
      <c r="EH268" s="7"/>
      <c r="EI268" s="7"/>
      <c r="EJ268" s="7"/>
      <c r="EK268" s="7"/>
    </row>
    <row r="269" spans="1:141" s="5" customFormat="1" ht="12.75" x14ac:dyDescent="0.25">
      <c r="A269" s="7"/>
      <c r="B269" s="7"/>
      <c r="C269" s="9"/>
      <c r="D269" s="9"/>
      <c r="E269" s="9"/>
      <c r="F269" s="10"/>
      <c r="G269" s="10"/>
      <c r="H269" s="10"/>
      <c r="I269" s="9"/>
      <c r="J269" s="11"/>
      <c r="K269" s="11"/>
      <c r="L269" s="11"/>
      <c r="M269" s="12"/>
      <c r="N269" s="9"/>
      <c r="O269" s="9"/>
      <c r="P269" s="9"/>
      <c r="Q269" s="9"/>
      <c r="R269" s="9"/>
      <c r="S269" s="9"/>
      <c r="T269" s="13"/>
      <c r="U269" s="14"/>
      <c r="V269" s="14"/>
      <c r="W269" s="12"/>
      <c r="X269" s="12"/>
      <c r="Y269" s="12"/>
      <c r="Z269" s="12"/>
      <c r="AA269" s="12"/>
      <c r="AB269" s="9"/>
      <c r="AC269" s="9"/>
      <c r="AD269" s="9"/>
      <c r="AE269" s="9"/>
      <c r="AF269" s="9"/>
      <c r="AG269" s="9"/>
      <c r="AH269" s="9"/>
      <c r="AI269" s="9"/>
      <c r="AJ269" s="9"/>
      <c r="AK269" s="9"/>
      <c r="AL269" s="9"/>
      <c r="AM269" s="9"/>
      <c r="AN269" s="9"/>
      <c r="AO269" s="9"/>
      <c r="AP269" s="9"/>
      <c r="AQ269" s="14"/>
      <c r="AR269" s="9"/>
      <c r="AS269" s="9"/>
      <c r="AT269" s="9"/>
      <c r="AU269" s="9"/>
      <c r="AV269" s="9"/>
      <c r="AW269" s="9"/>
      <c r="AX269" s="7"/>
      <c r="AY269" s="7"/>
      <c r="AZ269" s="7"/>
      <c r="BA269" s="7"/>
      <c r="BB269" s="7"/>
      <c r="BC269" s="7"/>
      <c r="BD269" s="7"/>
      <c r="BE269" s="7"/>
      <c r="BF269" s="7"/>
      <c r="BG269" s="7"/>
      <c r="BH269" s="7"/>
      <c r="BI269" s="7"/>
      <c r="BJ269" s="7"/>
      <c r="BK269" s="7"/>
      <c r="BL269" s="7"/>
      <c r="BM269" s="7"/>
      <c r="BN269" s="7"/>
      <c r="BO269" s="7"/>
      <c r="BP269" s="7"/>
      <c r="BQ269" s="7"/>
      <c r="BR269" s="7"/>
      <c r="BS269" s="7"/>
      <c r="BT269" s="7"/>
      <c r="BU269" s="7"/>
      <c r="BV269" s="7"/>
      <c r="BW269" s="7"/>
      <c r="BX269" s="7"/>
      <c r="BY269" s="7"/>
      <c r="BZ269" s="7"/>
      <c r="CA269" s="7"/>
      <c r="CB269" s="7"/>
      <c r="CC269" s="7"/>
      <c r="CD269" s="7"/>
      <c r="CE269" s="7"/>
      <c r="CF269" s="7"/>
      <c r="CG269" s="7"/>
      <c r="CH269" s="7"/>
      <c r="CI269" s="7"/>
      <c r="CJ269" s="7"/>
      <c r="CK269" s="7"/>
      <c r="CL269" s="7"/>
      <c r="CM269" s="7"/>
      <c r="CN269" s="7"/>
      <c r="CO269" s="7"/>
      <c r="CP269" s="7"/>
      <c r="CQ269" s="7"/>
      <c r="CR269" s="7"/>
      <c r="CS269" s="7"/>
      <c r="CT269" s="7"/>
      <c r="CU269" s="7"/>
      <c r="CV269" s="7"/>
      <c r="CW269" s="7"/>
      <c r="CX269" s="7"/>
      <c r="CY269" s="7"/>
      <c r="CZ269" s="7"/>
      <c r="DA269" s="7"/>
      <c r="DB269" s="7"/>
      <c r="DC269" s="7"/>
      <c r="DD269" s="7"/>
      <c r="DE269" s="7"/>
      <c r="DF269" s="7"/>
      <c r="DG269" s="7"/>
      <c r="DH269" s="7"/>
      <c r="DI269" s="7"/>
      <c r="DJ269" s="7"/>
      <c r="DK269" s="7"/>
      <c r="DL269" s="7"/>
      <c r="DM269" s="7"/>
      <c r="DN269" s="7"/>
      <c r="DO269" s="7"/>
      <c r="DP269" s="7"/>
      <c r="DQ269" s="7"/>
      <c r="DR269" s="7"/>
      <c r="DS269" s="7"/>
      <c r="DT269" s="7"/>
      <c r="DU269" s="7"/>
      <c r="DV269" s="7"/>
      <c r="DW269" s="7"/>
      <c r="DX269" s="7"/>
      <c r="DY269" s="7"/>
      <c r="DZ269" s="7"/>
      <c r="EA269" s="7"/>
      <c r="EB269" s="7"/>
      <c r="EC269" s="7"/>
      <c r="ED269" s="7"/>
      <c r="EE269" s="7"/>
      <c r="EF269" s="7"/>
      <c r="EG269" s="7"/>
      <c r="EH269" s="7"/>
      <c r="EI269" s="7"/>
      <c r="EJ269" s="7"/>
      <c r="EK269" s="7"/>
    </row>
    <row r="270" spans="1:141" s="5" customFormat="1" x14ac:dyDescent="0.25">
      <c r="A270"/>
      <c r="B270"/>
      <c r="C270"/>
      <c r="D270"/>
      <c r="E270"/>
      <c r="F270" s="2"/>
      <c r="G270" s="2"/>
      <c r="H270" s="2"/>
      <c r="I270"/>
      <c r="J270"/>
      <c r="K270"/>
      <c r="L270"/>
      <c r="M270"/>
      <c r="N270"/>
      <c r="O270"/>
      <c r="P270"/>
      <c r="Q270"/>
      <c r="R270" s="1"/>
      <c r="S270"/>
      <c r="T270" s="3"/>
      <c r="U270" s="1"/>
      <c r="V270" s="1"/>
      <c r="W270" s="1"/>
      <c r="X270" s="42"/>
      <c r="Y270" s="1"/>
      <c r="Z270" s="1"/>
      <c r="AA270" s="1"/>
      <c r="AB270"/>
      <c r="AC270"/>
      <c r="AD270"/>
      <c r="AE270" s="1"/>
      <c r="AF270" s="1"/>
      <c r="AG270" s="1"/>
      <c r="AH270" s="1"/>
      <c r="AI270" s="1"/>
      <c r="AJ270" s="1"/>
      <c r="AK270" s="1"/>
      <c r="AL270" s="1"/>
      <c r="AM270" s="1"/>
      <c r="AN270" s="1"/>
      <c r="AO270" s="2"/>
      <c r="AP270" s="2"/>
      <c r="AQ270" s="1"/>
      <c r="AR270"/>
      <c r="AS270"/>
      <c r="AT270"/>
      <c r="AU270"/>
      <c r="AV270"/>
      <c r="AW270"/>
      <c r="AX270" s="7"/>
      <c r="AY270" s="7"/>
      <c r="AZ270" s="7"/>
      <c r="BA270" s="7"/>
      <c r="BB270" s="7"/>
      <c r="BC270" s="7"/>
      <c r="BD270" s="7"/>
      <c r="BE270" s="7"/>
      <c r="BF270" s="7"/>
      <c r="BG270" s="7"/>
      <c r="BH270" s="7"/>
      <c r="BI270" s="7"/>
      <c r="BJ270" s="7"/>
      <c r="BK270" s="7"/>
      <c r="BL270" s="7"/>
      <c r="BM270" s="7"/>
      <c r="BN270" s="7"/>
      <c r="BO270" s="7"/>
      <c r="BP270" s="7"/>
      <c r="BQ270" s="7"/>
      <c r="BR270" s="7"/>
      <c r="BS270" s="7"/>
      <c r="BT270" s="7"/>
      <c r="BU270" s="7"/>
      <c r="BV270" s="7"/>
      <c r="BW270" s="7"/>
      <c r="BX270" s="7"/>
      <c r="BY270" s="7"/>
      <c r="BZ270" s="7"/>
      <c r="CA270" s="7"/>
      <c r="CB270" s="7"/>
      <c r="CC270" s="7"/>
      <c r="CD270" s="7"/>
      <c r="CE270" s="7"/>
      <c r="CF270" s="7"/>
      <c r="CG270" s="7"/>
      <c r="CH270" s="7"/>
      <c r="CI270" s="7"/>
      <c r="CJ270" s="7"/>
      <c r="CK270" s="7"/>
      <c r="CL270" s="7"/>
      <c r="CM270" s="7"/>
      <c r="CN270" s="7"/>
      <c r="CO270" s="7"/>
      <c r="CP270" s="7"/>
      <c r="CQ270" s="7"/>
      <c r="CR270" s="7"/>
      <c r="CS270" s="7"/>
      <c r="CT270" s="7"/>
      <c r="CU270" s="7"/>
      <c r="CV270" s="7"/>
      <c r="CW270" s="7"/>
      <c r="CX270" s="7"/>
      <c r="CY270" s="7"/>
      <c r="CZ270" s="7"/>
      <c r="DA270" s="7"/>
      <c r="DB270" s="7"/>
      <c r="DC270" s="7"/>
      <c r="DD270" s="7"/>
      <c r="DE270" s="7"/>
      <c r="DF270" s="7"/>
      <c r="DG270" s="7"/>
      <c r="DH270" s="7"/>
      <c r="DI270" s="7"/>
      <c r="DJ270" s="7"/>
      <c r="DK270" s="7"/>
      <c r="DL270" s="7"/>
      <c r="DM270" s="7"/>
      <c r="DN270" s="7"/>
      <c r="DO270" s="7"/>
      <c r="DP270" s="7"/>
      <c r="DQ270" s="7"/>
      <c r="DR270" s="7"/>
      <c r="DS270" s="7"/>
      <c r="DT270" s="7"/>
      <c r="DU270" s="7"/>
      <c r="DV270" s="7"/>
      <c r="DW270" s="7"/>
      <c r="DX270" s="7"/>
      <c r="DY270" s="7"/>
      <c r="DZ270" s="7"/>
      <c r="EA270" s="7"/>
      <c r="EB270" s="7"/>
      <c r="EC270" s="7"/>
      <c r="ED270" s="7"/>
      <c r="EE270" s="7"/>
      <c r="EF270" s="7"/>
      <c r="EG270" s="7"/>
      <c r="EH270" s="7"/>
      <c r="EI270" s="7"/>
      <c r="EJ270" s="7"/>
      <c r="EK270" s="7"/>
    </row>
    <row r="271" spans="1:141" s="5" customFormat="1" x14ac:dyDescent="0.25">
      <c r="A271"/>
      <c r="B271"/>
      <c r="C271"/>
      <c r="D271"/>
      <c r="E271"/>
      <c r="F271" s="2"/>
      <c r="G271" s="2"/>
      <c r="H271" s="2"/>
      <c r="I271"/>
      <c r="J271"/>
      <c r="K271"/>
      <c r="L271"/>
      <c r="M271"/>
      <c r="N271"/>
      <c r="O271"/>
      <c r="P271"/>
      <c r="Q271"/>
      <c r="R271" s="1"/>
      <c r="S271"/>
      <c r="T271" s="3"/>
      <c r="U271" s="1"/>
      <c r="V271" s="1"/>
      <c r="W271" s="1"/>
      <c r="X271" s="42"/>
      <c r="Y271" s="1"/>
      <c r="Z271" s="1"/>
      <c r="AA271" s="1"/>
      <c r="AB271"/>
      <c r="AC271"/>
      <c r="AD271"/>
      <c r="AE271" s="1"/>
      <c r="AF271" s="1"/>
      <c r="AG271" s="1"/>
      <c r="AH271" s="1"/>
      <c r="AI271" s="1"/>
      <c r="AJ271" s="1"/>
      <c r="AK271" s="1"/>
      <c r="AL271" s="1"/>
      <c r="AM271" s="1"/>
      <c r="AN271" s="1"/>
      <c r="AO271" s="2"/>
      <c r="AP271" s="2"/>
      <c r="AQ271" s="1"/>
      <c r="AR271"/>
      <c r="AS271"/>
      <c r="AT271"/>
      <c r="AU271"/>
      <c r="AV271"/>
      <c r="AW271"/>
      <c r="AX271" s="7"/>
      <c r="AY271" s="7"/>
      <c r="AZ271" s="7"/>
      <c r="BA271" s="7"/>
      <c r="BB271" s="7"/>
      <c r="BC271" s="7"/>
      <c r="BD271" s="7"/>
      <c r="BE271" s="7"/>
      <c r="BF271" s="7"/>
      <c r="BG271" s="7"/>
      <c r="BH271" s="7"/>
      <c r="BI271" s="7"/>
      <c r="BJ271" s="7"/>
      <c r="BK271" s="7"/>
      <c r="BL271" s="7"/>
      <c r="BM271" s="7"/>
      <c r="BN271" s="7"/>
      <c r="BO271" s="7"/>
      <c r="BP271" s="7"/>
      <c r="BQ271" s="7"/>
      <c r="BR271" s="7"/>
      <c r="BS271" s="7"/>
      <c r="BT271" s="7"/>
      <c r="BU271" s="7"/>
      <c r="BV271" s="7"/>
      <c r="BW271" s="7"/>
      <c r="BX271" s="7"/>
      <c r="BY271" s="7"/>
      <c r="BZ271" s="7"/>
      <c r="CA271" s="7"/>
      <c r="CB271" s="7"/>
      <c r="CC271" s="7"/>
      <c r="CD271" s="7"/>
      <c r="CE271" s="7"/>
      <c r="CF271" s="7"/>
      <c r="CG271" s="7"/>
      <c r="CH271" s="7"/>
      <c r="CI271" s="7"/>
      <c r="CJ271" s="7"/>
      <c r="CK271" s="7"/>
      <c r="CL271" s="7"/>
      <c r="CM271" s="7"/>
      <c r="CN271" s="7"/>
      <c r="CO271" s="7"/>
      <c r="CP271" s="7"/>
      <c r="CQ271" s="7"/>
      <c r="CR271" s="7"/>
      <c r="CS271" s="7"/>
      <c r="CT271" s="7"/>
      <c r="CU271" s="7"/>
      <c r="CV271" s="7"/>
      <c r="CW271" s="7"/>
      <c r="CX271" s="7"/>
      <c r="CY271" s="7"/>
      <c r="CZ271" s="7"/>
      <c r="DA271" s="7"/>
      <c r="DB271" s="7"/>
      <c r="DC271" s="7"/>
      <c r="DD271" s="7"/>
      <c r="DE271" s="7"/>
      <c r="DF271" s="7"/>
      <c r="DG271" s="7"/>
      <c r="DH271" s="7"/>
      <c r="DI271" s="7"/>
      <c r="DJ271" s="7"/>
      <c r="DK271" s="7"/>
      <c r="DL271" s="7"/>
      <c r="DM271" s="7"/>
      <c r="DN271" s="7"/>
      <c r="DO271" s="7"/>
      <c r="DP271" s="7"/>
      <c r="DQ271" s="7"/>
      <c r="DR271" s="7"/>
      <c r="DS271" s="7"/>
      <c r="DT271" s="7"/>
      <c r="DU271" s="7"/>
      <c r="DV271" s="7"/>
      <c r="DW271" s="7"/>
      <c r="DX271" s="7"/>
      <c r="DY271" s="7"/>
      <c r="DZ271" s="7"/>
      <c r="EA271" s="7"/>
      <c r="EB271" s="7"/>
      <c r="EC271" s="7"/>
      <c r="ED271" s="7"/>
      <c r="EE271" s="7"/>
      <c r="EF271" s="7"/>
      <c r="EG271" s="7"/>
      <c r="EH271" s="7"/>
      <c r="EI271" s="7"/>
      <c r="EJ271" s="7"/>
      <c r="EK271" s="7"/>
    </row>
    <row r="272" spans="1:141" s="5" customFormat="1" x14ac:dyDescent="0.25">
      <c r="A272"/>
      <c r="B272"/>
      <c r="C272"/>
      <c r="D272"/>
      <c r="E272"/>
      <c r="F272" s="2"/>
      <c r="G272" s="2"/>
      <c r="H272" s="2"/>
      <c r="I272"/>
      <c r="J272"/>
      <c r="K272"/>
      <c r="L272"/>
      <c r="M272"/>
      <c r="N272"/>
      <c r="O272"/>
      <c r="P272"/>
      <c r="Q272"/>
      <c r="R272" s="1"/>
      <c r="S272"/>
      <c r="T272" s="3"/>
      <c r="U272" s="1"/>
      <c r="V272" s="1"/>
      <c r="W272" s="1"/>
      <c r="X272" s="42"/>
      <c r="Y272" s="1"/>
      <c r="Z272" s="1"/>
      <c r="AA272" s="1"/>
      <c r="AB272"/>
      <c r="AC272"/>
      <c r="AD272"/>
      <c r="AE272" s="1"/>
      <c r="AF272" s="1"/>
      <c r="AG272" s="1"/>
      <c r="AH272" s="1"/>
      <c r="AI272" s="1"/>
      <c r="AJ272" s="1"/>
      <c r="AK272" s="1"/>
      <c r="AL272" s="1"/>
      <c r="AM272" s="1"/>
      <c r="AN272" s="1"/>
      <c r="AO272" s="2"/>
      <c r="AP272" s="2"/>
      <c r="AQ272" s="1"/>
      <c r="AR272"/>
      <c r="AS272"/>
      <c r="AT272"/>
      <c r="AU272"/>
      <c r="AV272"/>
      <c r="AW272"/>
      <c r="AX272" s="7"/>
      <c r="AY272" s="7"/>
      <c r="AZ272" s="7"/>
      <c r="BA272" s="7"/>
      <c r="BB272" s="7"/>
      <c r="BC272" s="7"/>
      <c r="BD272" s="7"/>
      <c r="BE272" s="7"/>
      <c r="BF272" s="7"/>
      <c r="BG272" s="7"/>
      <c r="BH272" s="7"/>
      <c r="BI272" s="7"/>
      <c r="BJ272" s="7"/>
      <c r="BK272" s="7"/>
      <c r="BL272" s="7"/>
      <c r="BM272" s="7"/>
      <c r="BN272" s="7"/>
      <c r="BO272" s="7"/>
      <c r="BP272" s="7"/>
      <c r="BQ272" s="7"/>
      <c r="BR272" s="7"/>
      <c r="BS272" s="7"/>
      <c r="BT272" s="7"/>
      <c r="BU272" s="7"/>
      <c r="BV272" s="7"/>
      <c r="BW272" s="7"/>
      <c r="BX272" s="7"/>
      <c r="BY272" s="7"/>
      <c r="BZ272" s="7"/>
      <c r="CA272" s="7"/>
      <c r="CB272" s="7"/>
      <c r="CC272" s="7"/>
      <c r="CD272" s="7"/>
      <c r="CE272" s="7"/>
      <c r="CF272" s="7"/>
      <c r="CG272" s="7"/>
      <c r="CH272" s="7"/>
      <c r="CI272" s="7"/>
      <c r="CJ272" s="7"/>
      <c r="CK272" s="7"/>
      <c r="CL272" s="7"/>
      <c r="CM272" s="7"/>
      <c r="CN272" s="7"/>
      <c r="CO272" s="7"/>
      <c r="CP272" s="7"/>
      <c r="CQ272" s="7"/>
      <c r="CR272" s="7"/>
      <c r="CS272" s="7"/>
      <c r="CT272" s="7"/>
      <c r="CU272" s="7"/>
      <c r="CV272" s="7"/>
      <c r="CW272" s="7"/>
      <c r="CX272" s="7"/>
      <c r="CY272" s="7"/>
      <c r="CZ272" s="7"/>
      <c r="DA272" s="7"/>
      <c r="DB272" s="7"/>
      <c r="DC272" s="7"/>
      <c r="DD272" s="7"/>
      <c r="DE272" s="7"/>
      <c r="DF272" s="7"/>
      <c r="DG272" s="7"/>
      <c r="DH272" s="7"/>
      <c r="DI272" s="7"/>
      <c r="DJ272" s="7"/>
      <c r="DK272" s="7"/>
      <c r="DL272" s="7"/>
      <c r="DM272" s="7"/>
      <c r="DN272" s="7"/>
      <c r="DO272" s="7"/>
      <c r="DP272" s="7"/>
      <c r="DQ272" s="7"/>
      <c r="DR272" s="7"/>
      <c r="DS272" s="7"/>
      <c r="DT272" s="7"/>
      <c r="DU272" s="7"/>
      <c r="DV272" s="7"/>
      <c r="DW272" s="7"/>
      <c r="DX272" s="7"/>
      <c r="DY272" s="7"/>
      <c r="DZ272" s="7"/>
      <c r="EA272" s="7"/>
      <c r="EB272" s="7"/>
      <c r="EC272" s="7"/>
      <c r="ED272" s="7"/>
      <c r="EE272" s="7"/>
      <c r="EF272" s="7"/>
      <c r="EG272" s="7"/>
      <c r="EH272" s="7"/>
      <c r="EI272" s="7"/>
      <c r="EJ272" s="7"/>
      <c r="EK272" s="7"/>
    </row>
    <row r="273" spans="1:141" s="5" customFormat="1" x14ac:dyDescent="0.25">
      <c r="A273"/>
      <c r="B273"/>
      <c r="C273"/>
      <c r="D273"/>
      <c r="E273"/>
      <c r="F273" s="2"/>
      <c r="G273" s="2"/>
      <c r="H273" s="2"/>
      <c r="I273"/>
      <c r="J273"/>
      <c r="K273"/>
      <c r="L273"/>
      <c r="M273"/>
      <c r="N273"/>
      <c r="O273"/>
      <c r="P273"/>
      <c r="Q273"/>
      <c r="R273" s="1"/>
      <c r="S273"/>
      <c r="T273" s="3"/>
      <c r="U273" s="1"/>
      <c r="V273" s="1"/>
      <c r="W273" s="1"/>
      <c r="X273" s="42"/>
      <c r="Y273" s="1"/>
      <c r="Z273" s="1"/>
      <c r="AA273" s="1"/>
      <c r="AB273"/>
      <c r="AC273"/>
      <c r="AD273"/>
      <c r="AE273" s="1"/>
      <c r="AF273" s="1"/>
      <c r="AG273" s="1"/>
      <c r="AH273" s="1"/>
      <c r="AI273" s="1"/>
      <c r="AJ273" s="1"/>
      <c r="AK273" s="1"/>
      <c r="AL273" s="1"/>
      <c r="AM273" s="1"/>
      <c r="AN273" s="1"/>
      <c r="AO273" s="2"/>
      <c r="AP273" s="2"/>
      <c r="AQ273" s="1"/>
      <c r="AR273"/>
      <c r="AS273"/>
      <c r="AT273"/>
      <c r="AU273"/>
      <c r="AV273"/>
      <c r="AW273"/>
      <c r="AX273" s="7"/>
      <c r="AY273" s="7"/>
      <c r="AZ273" s="7"/>
      <c r="BA273" s="7"/>
      <c r="BB273" s="7"/>
      <c r="BC273" s="7"/>
      <c r="BD273" s="7"/>
      <c r="BE273" s="7"/>
      <c r="BF273" s="7"/>
      <c r="BG273" s="7"/>
      <c r="BH273" s="7"/>
      <c r="BI273" s="7"/>
      <c r="BJ273" s="7"/>
      <c r="BK273" s="7"/>
      <c r="BL273" s="7"/>
      <c r="BM273" s="7"/>
      <c r="BN273" s="7"/>
      <c r="BO273" s="7"/>
      <c r="BP273" s="7"/>
      <c r="BQ273" s="7"/>
      <c r="BR273" s="7"/>
      <c r="BS273" s="7"/>
      <c r="BT273" s="7"/>
      <c r="BU273" s="7"/>
      <c r="BV273" s="7"/>
      <c r="BW273" s="7"/>
      <c r="BX273" s="7"/>
      <c r="BY273" s="7"/>
      <c r="BZ273" s="7"/>
      <c r="CA273" s="7"/>
      <c r="CB273" s="7"/>
      <c r="CC273" s="7"/>
      <c r="CD273" s="7"/>
      <c r="CE273" s="7"/>
      <c r="CF273" s="7"/>
      <c r="CG273" s="7"/>
      <c r="CH273" s="7"/>
      <c r="CI273" s="7"/>
      <c r="CJ273" s="7"/>
      <c r="CK273" s="7"/>
      <c r="CL273" s="7"/>
      <c r="CM273" s="7"/>
      <c r="CN273" s="7"/>
      <c r="CO273" s="7"/>
      <c r="CP273" s="7"/>
      <c r="CQ273" s="7"/>
      <c r="CR273" s="7"/>
      <c r="CS273" s="7"/>
      <c r="CT273" s="7"/>
      <c r="CU273" s="7"/>
      <c r="CV273" s="7"/>
      <c r="CW273" s="7"/>
      <c r="CX273" s="7"/>
      <c r="CY273" s="7"/>
      <c r="CZ273" s="7"/>
      <c r="DA273" s="7"/>
      <c r="DB273" s="7"/>
      <c r="DC273" s="7"/>
      <c r="DD273" s="7"/>
      <c r="DE273" s="7"/>
      <c r="DF273" s="7"/>
      <c r="DG273" s="7"/>
      <c r="DH273" s="7"/>
      <c r="DI273" s="7"/>
      <c r="DJ273" s="7"/>
      <c r="DK273" s="7"/>
      <c r="DL273" s="7"/>
      <c r="DM273" s="7"/>
      <c r="DN273" s="7"/>
      <c r="DO273" s="7"/>
      <c r="DP273" s="7"/>
      <c r="DQ273" s="7"/>
      <c r="DR273" s="7"/>
      <c r="DS273" s="7"/>
      <c r="DT273" s="7"/>
      <c r="DU273" s="7"/>
      <c r="DV273" s="7"/>
      <c r="DW273" s="7"/>
      <c r="DX273" s="7"/>
      <c r="DY273" s="7"/>
      <c r="DZ273" s="7"/>
      <c r="EA273" s="7"/>
      <c r="EB273" s="7"/>
      <c r="EC273" s="7"/>
      <c r="ED273" s="7"/>
      <c r="EE273" s="7"/>
      <c r="EF273" s="7"/>
      <c r="EG273" s="7"/>
      <c r="EH273" s="7"/>
      <c r="EI273" s="7"/>
      <c r="EJ273" s="7"/>
      <c r="EK273" s="7"/>
    </row>
    <row r="274" spans="1:141" s="5" customFormat="1" x14ac:dyDescent="0.25">
      <c r="A274"/>
      <c r="B274"/>
      <c r="C274"/>
      <c r="D274"/>
      <c r="E274"/>
      <c r="F274" s="2"/>
      <c r="G274" s="2"/>
      <c r="H274" s="2"/>
      <c r="I274"/>
      <c r="J274"/>
      <c r="K274"/>
      <c r="L274"/>
      <c r="M274"/>
      <c r="N274"/>
      <c r="O274"/>
      <c r="P274"/>
      <c r="Q274"/>
      <c r="R274" s="1"/>
      <c r="S274"/>
      <c r="T274" s="3"/>
      <c r="U274" s="1"/>
      <c r="V274" s="1"/>
      <c r="W274" s="1"/>
      <c r="X274" s="42"/>
      <c r="Y274" s="1"/>
      <c r="Z274" s="1"/>
      <c r="AA274" s="1"/>
      <c r="AB274"/>
      <c r="AC274"/>
      <c r="AD274"/>
      <c r="AE274" s="1"/>
      <c r="AF274" s="1"/>
      <c r="AG274" s="1"/>
      <c r="AH274" s="1"/>
      <c r="AI274" s="1"/>
      <c r="AJ274" s="1"/>
      <c r="AK274" s="1"/>
      <c r="AL274" s="1"/>
      <c r="AM274" s="1"/>
      <c r="AN274" s="1"/>
      <c r="AO274" s="2"/>
      <c r="AP274" s="2"/>
      <c r="AQ274" s="1"/>
      <c r="AR274"/>
      <c r="AS274"/>
      <c r="AT274"/>
      <c r="AU274"/>
      <c r="AV274"/>
      <c r="AW274"/>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7"/>
      <c r="CM274" s="7"/>
      <c r="CN274" s="7"/>
      <c r="CO274" s="7"/>
      <c r="CP274" s="7"/>
      <c r="CQ274" s="7"/>
      <c r="CR274" s="7"/>
      <c r="CS274" s="7"/>
      <c r="CT274" s="7"/>
      <c r="CU274" s="7"/>
      <c r="CV274" s="7"/>
      <c r="CW274" s="7"/>
      <c r="CX274" s="7"/>
      <c r="CY274" s="7"/>
      <c r="CZ274" s="7"/>
      <c r="DA274" s="7"/>
      <c r="DB274" s="7"/>
      <c r="DC274" s="7"/>
      <c r="DD274" s="7"/>
      <c r="DE274" s="7"/>
      <c r="DF274" s="7"/>
      <c r="DG274" s="7"/>
      <c r="DH274" s="7"/>
      <c r="DI274" s="7"/>
      <c r="DJ274" s="7"/>
      <c r="DK274" s="7"/>
      <c r="DL274" s="7"/>
      <c r="DM274" s="7"/>
      <c r="DN274" s="7"/>
      <c r="DO274" s="7"/>
      <c r="DP274" s="7"/>
      <c r="DQ274" s="7"/>
      <c r="DR274" s="7"/>
      <c r="DS274" s="7"/>
      <c r="DT274" s="7"/>
      <c r="DU274" s="7"/>
      <c r="DV274" s="7"/>
      <c r="DW274" s="7"/>
      <c r="DX274" s="7"/>
      <c r="DY274" s="7"/>
      <c r="DZ274" s="7"/>
      <c r="EA274" s="7"/>
      <c r="EB274" s="7"/>
      <c r="EC274" s="7"/>
      <c r="ED274" s="7"/>
      <c r="EE274" s="7"/>
      <c r="EF274" s="7"/>
      <c r="EG274" s="7"/>
      <c r="EH274" s="7"/>
      <c r="EI274" s="7"/>
      <c r="EJ274" s="7"/>
      <c r="EK274" s="7"/>
    </row>
    <row r="275" spans="1:141" s="5" customFormat="1" x14ac:dyDescent="0.25">
      <c r="A275"/>
      <c r="B275"/>
      <c r="C275"/>
      <c r="D275"/>
      <c r="E275"/>
      <c r="F275" s="2"/>
      <c r="G275" s="2"/>
      <c r="H275" s="2"/>
      <c r="I275"/>
      <c r="J275"/>
      <c r="K275"/>
      <c r="L275"/>
      <c r="M275"/>
      <c r="N275"/>
      <c r="O275"/>
      <c r="P275"/>
      <c r="Q275"/>
      <c r="R275" s="1"/>
      <c r="S275"/>
      <c r="T275" s="3"/>
      <c r="U275" s="1"/>
      <c r="V275" s="1"/>
      <c r="W275" s="1"/>
      <c r="X275" s="42"/>
      <c r="Y275" s="1"/>
      <c r="Z275" s="1"/>
      <c r="AA275" s="1"/>
      <c r="AB275"/>
      <c r="AC275"/>
      <c r="AD275"/>
      <c r="AE275" s="1"/>
      <c r="AF275" s="1"/>
      <c r="AG275" s="1"/>
      <c r="AH275" s="1"/>
      <c r="AI275" s="1"/>
      <c r="AJ275" s="1"/>
      <c r="AK275" s="1"/>
      <c r="AL275" s="1"/>
      <c r="AM275" s="1"/>
      <c r="AN275" s="1"/>
      <c r="AO275" s="2"/>
      <c r="AP275" s="2"/>
      <c r="AQ275" s="1"/>
      <c r="AR275"/>
      <c r="AS275"/>
      <c r="AT275"/>
      <c r="AU275"/>
      <c r="AV275"/>
      <c r="AW275"/>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7"/>
      <c r="CS275" s="7"/>
      <c r="CT275" s="7"/>
      <c r="CU275" s="7"/>
      <c r="CV275" s="7"/>
      <c r="CW275" s="7"/>
      <c r="CX275" s="7"/>
      <c r="CY275" s="7"/>
      <c r="CZ275" s="7"/>
      <c r="DA275" s="7"/>
      <c r="DB275" s="7"/>
      <c r="DC275" s="7"/>
      <c r="DD275" s="7"/>
      <c r="DE275" s="7"/>
      <c r="DF275" s="7"/>
      <c r="DG275" s="7"/>
      <c r="DH275" s="7"/>
      <c r="DI275" s="7"/>
      <c r="DJ275" s="7"/>
      <c r="DK275" s="7"/>
      <c r="DL275" s="7"/>
      <c r="DM275" s="7"/>
      <c r="DN275" s="7"/>
      <c r="DO275" s="7"/>
      <c r="DP275" s="7"/>
      <c r="DQ275" s="7"/>
      <c r="DR275" s="7"/>
      <c r="DS275" s="7"/>
      <c r="DT275" s="7"/>
      <c r="DU275" s="7"/>
      <c r="DV275" s="7"/>
      <c r="DW275" s="7"/>
      <c r="DX275" s="7"/>
      <c r="DY275" s="7"/>
      <c r="DZ275" s="7"/>
      <c r="EA275" s="7"/>
      <c r="EB275" s="7"/>
      <c r="EC275" s="7"/>
      <c r="ED275" s="7"/>
      <c r="EE275" s="7"/>
      <c r="EF275" s="7"/>
      <c r="EG275" s="7"/>
      <c r="EH275" s="7"/>
      <c r="EI275" s="7"/>
      <c r="EJ275" s="7"/>
      <c r="EK275" s="7"/>
    </row>
    <row r="276" spans="1:141" x14ac:dyDescent="0.25">
      <c r="X276" s="42"/>
    </row>
  </sheetData>
  <mergeCells count="2684">
    <mergeCell ref="AS246:AS248"/>
    <mergeCell ref="AT246:AT248"/>
    <mergeCell ref="AU246:AU248"/>
    <mergeCell ref="AV246:AV248"/>
    <mergeCell ref="AW246:AW248"/>
    <mergeCell ref="AB246:AB248"/>
    <mergeCell ref="AC246:AC248"/>
    <mergeCell ref="AD246:AD248"/>
    <mergeCell ref="AE246:AE248"/>
    <mergeCell ref="AF246:AF248"/>
    <mergeCell ref="AG246:AG248"/>
    <mergeCell ref="AH246:AH248"/>
    <mergeCell ref="AI246:AI248"/>
    <mergeCell ref="AJ246:AJ248"/>
    <mergeCell ref="AK246:AK248"/>
    <mergeCell ref="AL246:AL248"/>
    <mergeCell ref="AM246:AM248"/>
    <mergeCell ref="AN246:AN248"/>
    <mergeCell ref="AO246:AO248"/>
    <mergeCell ref="AP246:AP248"/>
    <mergeCell ref="AQ246:AQ248"/>
    <mergeCell ref="AR246:AR248"/>
    <mergeCell ref="AN243:AN245"/>
    <mergeCell ref="AO243:AO245"/>
    <mergeCell ref="AP243:AP245"/>
    <mergeCell ref="AQ243:AQ245"/>
    <mergeCell ref="AR243:AR245"/>
    <mergeCell ref="AS243:AS245"/>
    <mergeCell ref="AT243:AT245"/>
    <mergeCell ref="AU243:AU245"/>
    <mergeCell ref="AV243:AV245"/>
    <mergeCell ref="AW243:AW245"/>
    <mergeCell ref="A246:A248"/>
    <mergeCell ref="B246:B248"/>
    <mergeCell ref="C246:C248"/>
    <mergeCell ref="D246:D248"/>
    <mergeCell ref="E246:E248"/>
    <mergeCell ref="F246:F248"/>
    <mergeCell ref="G246:G248"/>
    <mergeCell ref="H246:H248"/>
    <mergeCell ref="N246:N248"/>
    <mergeCell ref="O246:O248"/>
    <mergeCell ref="P246:P248"/>
    <mergeCell ref="Q246:Q248"/>
    <mergeCell ref="R246:R248"/>
    <mergeCell ref="S246:S248"/>
    <mergeCell ref="T246:T248"/>
    <mergeCell ref="U246:U248"/>
    <mergeCell ref="V246:V248"/>
    <mergeCell ref="W246:W248"/>
    <mergeCell ref="X246:X248"/>
    <mergeCell ref="Y246:Y248"/>
    <mergeCell ref="Z246:Z248"/>
    <mergeCell ref="AA246:AA248"/>
    <mergeCell ref="W243:W245"/>
    <mergeCell ref="X243:X245"/>
    <mergeCell ref="Y243:Y245"/>
    <mergeCell ref="Z243:Z245"/>
    <mergeCell ref="AA243:AA245"/>
    <mergeCell ref="AB243:AB245"/>
    <mergeCell ref="AC243:AC245"/>
    <mergeCell ref="AD243:AD245"/>
    <mergeCell ref="AE243:AE245"/>
    <mergeCell ref="AF243:AF245"/>
    <mergeCell ref="AG243:AG245"/>
    <mergeCell ref="AH243:AH245"/>
    <mergeCell ref="AI243:AI245"/>
    <mergeCell ref="AJ243:AJ245"/>
    <mergeCell ref="AK243:AK245"/>
    <mergeCell ref="AL243:AL245"/>
    <mergeCell ref="AM243:AM245"/>
    <mergeCell ref="A243:A245"/>
    <mergeCell ref="B243:B245"/>
    <mergeCell ref="C243:C245"/>
    <mergeCell ref="D243:D245"/>
    <mergeCell ref="E243:E245"/>
    <mergeCell ref="F243:F245"/>
    <mergeCell ref="G243:G245"/>
    <mergeCell ref="H243:H245"/>
    <mergeCell ref="N243:N245"/>
    <mergeCell ref="O243:O245"/>
    <mergeCell ref="P243:P245"/>
    <mergeCell ref="Q243:Q245"/>
    <mergeCell ref="R243:R245"/>
    <mergeCell ref="S243:S245"/>
    <mergeCell ref="T243:T245"/>
    <mergeCell ref="U243:U245"/>
    <mergeCell ref="V243:V245"/>
    <mergeCell ref="AG240:AG242"/>
    <mergeCell ref="AH240:AH242"/>
    <mergeCell ref="AI240:AI242"/>
    <mergeCell ref="AJ240:AJ242"/>
    <mergeCell ref="AK240:AK242"/>
    <mergeCell ref="AL240:AL242"/>
    <mergeCell ref="AM240:AM242"/>
    <mergeCell ref="AN240:AN242"/>
    <mergeCell ref="AO240:AO242"/>
    <mergeCell ref="AP240:AP242"/>
    <mergeCell ref="AQ240:AQ242"/>
    <mergeCell ref="AR240:AR242"/>
    <mergeCell ref="AS240:AS242"/>
    <mergeCell ref="AT240:AT242"/>
    <mergeCell ref="AU240:AU242"/>
    <mergeCell ref="AV240:AV242"/>
    <mergeCell ref="AW240:AW242"/>
    <mergeCell ref="AS237:AS239"/>
    <mergeCell ref="AT237:AT239"/>
    <mergeCell ref="AU237:AU239"/>
    <mergeCell ref="AV237:AV239"/>
    <mergeCell ref="AW237:AW239"/>
    <mergeCell ref="A240:A242"/>
    <mergeCell ref="B240:B242"/>
    <mergeCell ref="C240:C242"/>
    <mergeCell ref="D240:D242"/>
    <mergeCell ref="E240:E242"/>
    <mergeCell ref="F240:F242"/>
    <mergeCell ref="G240:G242"/>
    <mergeCell ref="H240:H242"/>
    <mergeCell ref="N240:N242"/>
    <mergeCell ref="O240:O242"/>
    <mergeCell ref="P240:P242"/>
    <mergeCell ref="Q240:Q242"/>
    <mergeCell ref="R240:R242"/>
    <mergeCell ref="S240:S242"/>
    <mergeCell ref="T240:T242"/>
    <mergeCell ref="U240:U242"/>
    <mergeCell ref="V240:V242"/>
    <mergeCell ref="W240:W242"/>
    <mergeCell ref="X240:X242"/>
    <mergeCell ref="Y240:Y242"/>
    <mergeCell ref="Z240:Z242"/>
    <mergeCell ref="AA240:AA242"/>
    <mergeCell ref="AB240:AB242"/>
    <mergeCell ref="AC240:AC242"/>
    <mergeCell ref="AD240:AD242"/>
    <mergeCell ref="AE240:AE242"/>
    <mergeCell ref="AF240:AF242"/>
    <mergeCell ref="AB237:AB239"/>
    <mergeCell ref="AC237:AC239"/>
    <mergeCell ref="AD237:AD239"/>
    <mergeCell ref="AE237:AE239"/>
    <mergeCell ref="AF237:AF239"/>
    <mergeCell ref="AG237:AG239"/>
    <mergeCell ref="AH237:AH239"/>
    <mergeCell ref="AI237:AI239"/>
    <mergeCell ref="AJ237:AJ239"/>
    <mergeCell ref="AK237:AK239"/>
    <mergeCell ref="AL237:AL239"/>
    <mergeCell ref="AM237:AM239"/>
    <mergeCell ref="AN237:AN239"/>
    <mergeCell ref="AO237:AO239"/>
    <mergeCell ref="AP237:AP239"/>
    <mergeCell ref="AQ237:AQ239"/>
    <mergeCell ref="AR237:AR239"/>
    <mergeCell ref="AN234:AN236"/>
    <mergeCell ref="AO234:AO236"/>
    <mergeCell ref="AP234:AP236"/>
    <mergeCell ref="AQ234:AQ236"/>
    <mergeCell ref="AR234:AR236"/>
    <mergeCell ref="AS234:AS236"/>
    <mergeCell ref="AT234:AT236"/>
    <mergeCell ref="AU234:AU236"/>
    <mergeCell ref="AV234:AV236"/>
    <mergeCell ref="AW234:AW236"/>
    <mergeCell ref="A237:A239"/>
    <mergeCell ref="B237:B239"/>
    <mergeCell ref="C237:C239"/>
    <mergeCell ref="D237:D239"/>
    <mergeCell ref="E237:E239"/>
    <mergeCell ref="F237:F239"/>
    <mergeCell ref="G237:G239"/>
    <mergeCell ref="H237:H239"/>
    <mergeCell ref="N237:N239"/>
    <mergeCell ref="O237:O239"/>
    <mergeCell ref="P237:P239"/>
    <mergeCell ref="Q237:Q239"/>
    <mergeCell ref="R237:R239"/>
    <mergeCell ref="S237:S239"/>
    <mergeCell ref="T237:T239"/>
    <mergeCell ref="U237:U239"/>
    <mergeCell ref="V237:V239"/>
    <mergeCell ref="W237:W239"/>
    <mergeCell ref="X237:X239"/>
    <mergeCell ref="Y237:Y239"/>
    <mergeCell ref="Z237:Z239"/>
    <mergeCell ref="AA237:AA239"/>
    <mergeCell ref="W234:W236"/>
    <mergeCell ref="X234:X236"/>
    <mergeCell ref="Y234:Y236"/>
    <mergeCell ref="Z234:Z236"/>
    <mergeCell ref="AA234:AA236"/>
    <mergeCell ref="AB234:AB236"/>
    <mergeCell ref="AC234:AC236"/>
    <mergeCell ref="AD234:AD236"/>
    <mergeCell ref="AE234:AE236"/>
    <mergeCell ref="AF234:AF236"/>
    <mergeCell ref="AG234:AG236"/>
    <mergeCell ref="AH234:AH236"/>
    <mergeCell ref="AI234:AI236"/>
    <mergeCell ref="AJ234:AJ236"/>
    <mergeCell ref="AK234:AK236"/>
    <mergeCell ref="AL234:AL236"/>
    <mergeCell ref="AM234:AM236"/>
    <mergeCell ref="A234:A236"/>
    <mergeCell ref="B234:B236"/>
    <mergeCell ref="C234:C236"/>
    <mergeCell ref="D234:D236"/>
    <mergeCell ref="E234:E236"/>
    <mergeCell ref="F234:F236"/>
    <mergeCell ref="G234:G236"/>
    <mergeCell ref="H234:H236"/>
    <mergeCell ref="N234:N236"/>
    <mergeCell ref="O234:O236"/>
    <mergeCell ref="P234:P236"/>
    <mergeCell ref="Q234:Q236"/>
    <mergeCell ref="R234:R236"/>
    <mergeCell ref="S234:S236"/>
    <mergeCell ref="T234:T236"/>
    <mergeCell ref="U234:U236"/>
    <mergeCell ref="V234:V236"/>
    <mergeCell ref="AN188:AN190"/>
    <mergeCell ref="AO188:AO190"/>
    <mergeCell ref="AP188:AP190"/>
    <mergeCell ref="AQ188:AQ190"/>
    <mergeCell ref="AR188:AR190"/>
    <mergeCell ref="AS188:AS190"/>
    <mergeCell ref="AT188:AT190"/>
    <mergeCell ref="AU188:AU190"/>
    <mergeCell ref="AV188:AV190"/>
    <mergeCell ref="AW188:AW190"/>
    <mergeCell ref="W188:W190"/>
    <mergeCell ref="X188:X190"/>
    <mergeCell ref="Y188:Y190"/>
    <mergeCell ref="Z188:Z190"/>
    <mergeCell ref="AA188:AA190"/>
    <mergeCell ref="AB188:AB190"/>
    <mergeCell ref="AC188:AC190"/>
    <mergeCell ref="AD188:AD190"/>
    <mergeCell ref="AE188:AE190"/>
    <mergeCell ref="AF188:AF190"/>
    <mergeCell ref="AG188:AG190"/>
    <mergeCell ref="AH188:AH190"/>
    <mergeCell ref="AI188:AI190"/>
    <mergeCell ref="AJ188:AJ190"/>
    <mergeCell ref="AK188:AK190"/>
    <mergeCell ref="AL188:AL190"/>
    <mergeCell ref="AM188:AM190"/>
    <mergeCell ref="A188:A190"/>
    <mergeCell ref="B188:B190"/>
    <mergeCell ref="C188:C190"/>
    <mergeCell ref="D188:D190"/>
    <mergeCell ref="E188:E190"/>
    <mergeCell ref="F188:F190"/>
    <mergeCell ref="G188:G190"/>
    <mergeCell ref="H188:H190"/>
    <mergeCell ref="N188:N190"/>
    <mergeCell ref="O188:O190"/>
    <mergeCell ref="P188:P190"/>
    <mergeCell ref="Q188:Q190"/>
    <mergeCell ref="R188:R190"/>
    <mergeCell ref="S188:S190"/>
    <mergeCell ref="T188:T190"/>
    <mergeCell ref="U188:U190"/>
    <mergeCell ref="V188:V190"/>
    <mergeCell ref="AG185:AG187"/>
    <mergeCell ref="AH185:AH187"/>
    <mergeCell ref="AI185:AI187"/>
    <mergeCell ref="AJ185:AJ187"/>
    <mergeCell ref="AK185:AK187"/>
    <mergeCell ref="AL185:AL187"/>
    <mergeCell ref="AM185:AM187"/>
    <mergeCell ref="AN185:AN187"/>
    <mergeCell ref="AO185:AO187"/>
    <mergeCell ref="AP185:AP187"/>
    <mergeCell ref="AQ185:AQ187"/>
    <mergeCell ref="AR185:AR187"/>
    <mergeCell ref="AS185:AS187"/>
    <mergeCell ref="AT185:AT187"/>
    <mergeCell ref="AU185:AU187"/>
    <mergeCell ref="AV185:AV187"/>
    <mergeCell ref="AW185:AW187"/>
    <mergeCell ref="AS182:AS184"/>
    <mergeCell ref="AT182:AT184"/>
    <mergeCell ref="AU182:AU184"/>
    <mergeCell ref="AV182:AV184"/>
    <mergeCell ref="AW182:AW184"/>
    <mergeCell ref="A185:A187"/>
    <mergeCell ref="B185:B187"/>
    <mergeCell ref="C185:C187"/>
    <mergeCell ref="D185:D187"/>
    <mergeCell ref="E185:E187"/>
    <mergeCell ref="F185:F187"/>
    <mergeCell ref="G185:G187"/>
    <mergeCell ref="H185:H187"/>
    <mergeCell ref="N185:N187"/>
    <mergeCell ref="O185:O187"/>
    <mergeCell ref="P185:P187"/>
    <mergeCell ref="Q185:Q187"/>
    <mergeCell ref="R185:R187"/>
    <mergeCell ref="S185:S187"/>
    <mergeCell ref="T185:T187"/>
    <mergeCell ref="U185:U187"/>
    <mergeCell ref="V185:V187"/>
    <mergeCell ref="W185:W187"/>
    <mergeCell ref="X185:X187"/>
    <mergeCell ref="Y185:Y187"/>
    <mergeCell ref="Z185:Z187"/>
    <mergeCell ref="AA185:AA187"/>
    <mergeCell ref="AB185:AB187"/>
    <mergeCell ref="AC185:AC187"/>
    <mergeCell ref="AD185:AD187"/>
    <mergeCell ref="AE185:AE187"/>
    <mergeCell ref="AF185:AF187"/>
    <mergeCell ref="AB182:AB184"/>
    <mergeCell ref="AC182:AC184"/>
    <mergeCell ref="AD182:AD184"/>
    <mergeCell ref="AE182:AE184"/>
    <mergeCell ref="AF182:AF184"/>
    <mergeCell ref="AG182:AG184"/>
    <mergeCell ref="AH182:AH184"/>
    <mergeCell ref="AI182:AI184"/>
    <mergeCell ref="AJ182:AJ184"/>
    <mergeCell ref="AK182:AK184"/>
    <mergeCell ref="AL182:AL184"/>
    <mergeCell ref="AM182:AM184"/>
    <mergeCell ref="AN182:AN184"/>
    <mergeCell ref="AO182:AO184"/>
    <mergeCell ref="AP182:AP184"/>
    <mergeCell ref="AQ182:AQ184"/>
    <mergeCell ref="AR182:AR184"/>
    <mergeCell ref="AN179:AN181"/>
    <mergeCell ref="AO179:AO181"/>
    <mergeCell ref="AP179:AP181"/>
    <mergeCell ref="AQ179:AQ181"/>
    <mergeCell ref="AR179:AR181"/>
    <mergeCell ref="AS179:AS181"/>
    <mergeCell ref="AT179:AT181"/>
    <mergeCell ref="AU179:AU181"/>
    <mergeCell ref="AV179:AV181"/>
    <mergeCell ref="AW179:AW181"/>
    <mergeCell ref="A182:A184"/>
    <mergeCell ref="B182:B184"/>
    <mergeCell ref="C182:C184"/>
    <mergeCell ref="D182:D184"/>
    <mergeCell ref="E182:E184"/>
    <mergeCell ref="F182:F184"/>
    <mergeCell ref="G182:G184"/>
    <mergeCell ref="H182:H184"/>
    <mergeCell ref="N182:N184"/>
    <mergeCell ref="O182:O184"/>
    <mergeCell ref="P182:P184"/>
    <mergeCell ref="Q182:Q184"/>
    <mergeCell ref="R182:R184"/>
    <mergeCell ref="S182:S184"/>
    <mergeCell ref="T182:T184"/>
    <mergeCell ref="U182:U184"/>
    <mergeCell ref="V182:V184"/>
    <mergeCell ref="W182:W184"/>
    <mergeCell ref="X182:X184"/>
    <mergeCell ref="Y182:Y184"/>
    <mergeCell ref="Z182:Z184"/>
    <mergeCell ref="AA182:AA184"/>
    <mergeCell ref="W179:W181"/>
    <mergeCell ref="X179:X181"/>
    <mergeCell ref="Y179:Y181"/>
    <mergeCell ref="Z179:Z181"/>
    <mergeCell ref="AA179:AA181"/>
    <mergeCell ref="AB179:AB181"/>
    <mergeCell ref="AC179:AC181"/>
    <mergeCell ref="AD179:AD181"/>
    <mergeCell ref="AE179:AE181"/>
    <mergeCell ref="AF179:AF181"/>
    <mergeCell ref="AG179:AG181"/>
    <mergeCell ref="AH179:AH181"/>
    <mergeCell ref="AI179:AI181"/>
    <mergeCell ref="AJ179:AJ181"/>
    <mergeCell ref="AK179:AK181"/>
    <mergeCell ref="AL179:AL181"/>
    <mergeCell ref="AM179:AM181"/>
    <mergeCell ref="A179:A181"/>
    <mergeCell ref="B179:B181"/>
    <mergeCell ref="C179:C181"/>
    <mergeCell ref="D179:D181"/>
    <mergeCell ref="E179:E181"/>
    <mergeCell ref="F179:F181"/>
    <mergeCell ref="G179:G181"/>
    <mergeCell ref="H179:H181"/>
    <mergeCell ref="N179:N181"/>
    <mergeCell ref="O179:O181"/>
    <mergeCell ref="P179:P181"/>
    <mergeCell ref="Q179:Q181"/>
    <mergeCell ref="R179:R181"/>
    <mergeCell ref="S179:S181"/>
    <mergeCell ref="T179:T181"/>
    <mergeCell ref="U179:U181"/>
    <mergeCell ref="V179:V181"/>
    <mergeCell ref="AN137:AN139"/>
    <mergeCell ref="AO137:AO139"/>
    <mergeCell ref="AP137:AP139"/>
    <mergeCell ref="AQ137:AQ139"/>
    <mergeCell ref="AR137:AR139"/>
    <mergeCell ref="AS137:AS139"/>
    <mergeCell ref="AT137:AT139"/>
    <mergeCell ref="AU137:AU139"/>
    <mergeCell ref="AV137:AV139"/>
    <mergeCell ref="AW137:AW139"/>
    <mergeCell ref="W137:W139"/>
    <mergeCell ref="X137:X139"/>
    <mergeCell ref="Y137:Y139"/>
    <mergeCell ref="Z137:Z139"/>
    <mergeCell ref="AA137:AA139"/>
    <mergeCell ref="AB137:AB139"/>
    <mergeCell ref="AC137:AC139"/>
    <mergeCell ref="AD137:AD139"/>
    <mergeCell ref="AE137:AE139"/>
    <mergeCell ref="AF137:AF139"/>
    <mergeCell ref="AG137:AG139"/>
    <mergeCell ref="AH137:AH139"/>
    <mergeCell ref="AI137:AI139"/>
    <mergeCell ref="AJ137:AJ139"/>
    <mergeCell ref="AK137:AK139"/>
    <mergeCell ref="AL137:AL139"/>
    <mergeCell ref="AM137:AM139"/>
    <mergeCell ref="A137:A139"/>
    <mergeCell ref="B137:B139"/>
    <mergeCell ref="C137:C139"/>
    <mergeCell ref="D137:D139"/>
    <mergeCell ref="E137:E139"/>
    <mergeCell ref="F137:F139"/>
    <mergeCell ref="G137:G139"/>
    <mergeCell ref="H137:H139"/>
    <mergeCell ref="N137:N139"/>
    <mergeCell ref="O137:O139"/>
    <mergeCell ref="P137:P139"/>
    <mergeCell ref="Q137:Q139"/>
    <mergeCell ref="R137:R139"/>
    <mergeCell ref="S137:S139"/>
    <mergeCell ref="T137:T139"/>
    <mergeCell ref="U137:U139"/>
    <mergeCell ref="V137:V139"/>
    <mergeCell ref="AS112:AS113"/>
    <mergeCell ref="AT112:AT113"/>
    <mergeCell ref="AU112:AU113"/>
    <mergeCell ref="AV112:AV113"/>
    <mergeCell ref="AW112:AW113"/>
    <mergeCell ref="AB112:AB113"/>
    <mergeCell ref="AC112:AC113"/>
    <mergeCell ref="AD112:AD113"/>
    <mergeCell ref="AE112:AE113"/>
    <mergeCell ref="AF112:AF113"/>
    <mergeCell ref="AG112:AG113"/>
    <mergeCell ref="AH112:AH113"/>
    <mergeCell ref="AI112:AI113"/>
    <mergeCell ref="AJ112:AJ113"/>
    <mergeCell ref="AK112:AK113"/>
    <mergeCell ref="AL112:AL113"/>
    <mergeCell ref="AM112:AM113"/>
    <mergeCell ref="AN112:AN113"/>
    <mergeCell ref="AO112:AO113"/>
    <mergeCell ref="AP112:AP113"/>
    <mergeCell ref="AQ112:AQ113"/>
    <mergeCell ref="AR112:AR113"/>
    <mergeCell ref="AN109:AN111"/>
    <mergeCell ref="AO109:AO111"/>
    <mergeCell ref="AP109:AP111"/>
    <mergeCell ref="AQ109:AQ111"/>
    <mergeCell ref="AR109:AR111"/>
    <mergeCell ref="AS109:AS111"/>
    <mergeCell ref="AT109:AT111"/>
    <mergeCell ref="AU109:AU111"/>
    <mergeCell ref="AV109:AV111"/>
    <mergeCell ref="AW109:AW111"/>
    <mergeCell ref="A112:A113"/>
    <mergeCell ref="B112:B113"/>
    <mergeCell ref="C112:C113"/>
    <mergeCell ref="D112:D113"/>
    <mergeCell ref="E112:E113"/>
    <mergeCell ref="F112:F113"/>
    <mergeCell ref="G112:G113"/>
    <mergeCell ref="H112:H113"/>
    <mergeCell ref="N112:N113"/>
    <mergeCell ref="O112:O113"/>
    <mergeCell ref="P112:P113"/>
    <mergeCell ref="Q112:Q113"/>
    <mergeCell ref="R112:R113"/>
    <mergeCell ref="S112:S113"/>
    <mergeCell ref="T112:T113"/>
    <mergeCell ref="U112:U113"/>
    <mergeCell ref="V112:V113"/>
    <mergeCell ref="W112:W113"/>
    <mergeCell ref="X112:X113"/>
    <mergeCell ref="Y112:Y113"/>
    <mergeCell ref="Z112:Z113"/>
    <mergeCell ref="AA112:AA113"/>
    <mergeCell ref="W109:W111"/>
    <mergeCell ref="X109:X111"/>
    <mergeCell ref="Y109:Y111"/>
    <mergeCell ref="Z109:Z111"/>
    <mergeCell ref="AA109:AA111"/>
    <mergeCell ref="AB109:AB111"/>
    <mergeCell ref="AC109:AC111"/>
    <mergeCell ref="AD109:AD111"/>
    <mergeCell ref="AE109:AE111"/>
    <mergeCell ref="AF109:AF111"/>
    <mergeCell ref="AG109:AG111"/>
    <mergeCell ref="AH109:AH111"/>
    <mergeCell ref="AI109:AI111"/>
    <mergeCell ref="AJ109:AJ111"/>
    <mergeCell ref="AK109:AK111"/>
    <mergeCell ref="AL109:AL111"/>
    <mergeCell ref="AM109:AM111"/>
    <mergeCell ref="A109:A111"/>
    <mergeCell ref="B109:B111"/>
    <mergeCell ref="C109:C111"/>
    <mergeCell ref="D109:D111"/>
    <mergeCell ref="E109:E111"/>
    <mergeCell ref="F109:F111"/>
    <mergeCell ref="G109:G111"/>
    <mergeCell ref="H109:H111"/>
    <mergeCell ref="N109:N111"/>
    <mergeCell ref="O109:O111"/>
    <mergeCell ref="P109:P111"/>
    <mergeCell ref="Q109:Q111"/>
    <mergeCell ref="R109:R111"/>
    <mergeCell ref="S109:S111"/>
    <mergeCell ref="T109:T111"/>
    <mergeCell ref="U109:U111"/>
    <mergeCell ref="V109:V111"/>
    <mergeCell ref="AR43:AR45"/>
    <mergeCell ref="AS43:AS45"/>
    <mergeCell ref="AT43:AT45"/>
    <mergeCell ref="AU43:AU45"/>
    <mergeCell ref="AV43:AV45"/>
    <mergeCell ref="AW43:AW45"/>
    <mergeCell ref="W43:W45"/>
    <mergeCell ref="X43:X45"/>
    <mergeCell ref="Y43:Y45"/>
    <mergeCell ref="Z43:Z45"/>
    <mergeCell ref="AA43:AA45"/>
    <mergeCell ref="AB43:AB45"/>
    <mergeCell ref="AC43:AC45"/>
    <mergeCell ref="AD43:AD45"/>
    <mergeCell ref="AE43:AE45"/>
    <mergeCell ref="AF43:AF45"/>
    <mergeCell ref="AG43:AG45"/>
    <mergeCell ref="AH43:AH45"/>
    <mergeCell ref="AI43:AI45"/>
    <mergeCell ref="AJ43:AJ45"/>
    <mergeCell ref="AK43:AK45"/>
    <mergeCell ref="AL43:AL45"/>
    <mergeCell ref="AM43:AM45"/>
    <mergeCell ref="AM40:AM42"/>
    <mergeCell ref="AN40:AN42"/>
    <mergeCell ref="AO40:AO42"/>
    <mergeCell ref="AP40:AP42"/>
    <mergeCell ref="AQ40:AQ42"/>
    <mergeCell ref="AR40:AR42"/>
    <mergeCell ref="AS40:AS42"/>
    <mergeCell ref="AT40:AT42"/>
    <mergeCell ref="AU40:AU42"/>
    <mergeCell ref="AV40:AV42"/>
    <mergeCell ref="AW40:AW42"/>
    <mergeCell ref="A43:A45"/>
    <mergeCell ref="B43:B45"/>
    <mergeCell ref="C43:C45"/>
    <mergeCell ref="D43:D45"/>
    <mergeCell ref="E43:E45"/>
    <mergeCell ref="F43:F45"/>
    <mergeCell ref="G43:G45"/>
    <mergeCell ref="H43:H45"/>
    <mergeCell ref="N43:N45"/>
    <mergeCell ref="O43:O45"/>
    <mergeCell ref="P43:P45"/>
    <mergeCell ref="Q43:Q45"/>
    <mergeCell ref="R43:R45"/>
    <mergeCell ref="S43:S45"/>
    <mergeCell ref="T43:T45"/>
    <mergeCell ref="U43:U45"/>
    <mergeCell ref="V43:V45"/>
    <mergeCell ref="AN43:AN45"/>
    <mergeCell ref="AO43:AO45"/>
    <mergeCell ref="AP43:AP45"/>
    <mergeCell ref="AQ43:AQ45"/>
    <mergeCell ref="V40:V42"/>
    <mergeCell ref="W40:W42"/>
    <mergeCell ref="X40:X42"/>
    <mergeCell ref="Y40:Y42"/>
    <mergeCell ref="Z40:Z42"/>
    <mergeCell ref="AA40:AA42"/>
    <mergeCell ref="AB40:AB42"/>
    <mergeCell ref="AC40:AC42"/>
    <mergeCell ref="AD40:AD42"/>
    <mergeCell ref="AE40:AE42"/>
    <mergeCell ref="AF40:AF42"/>
    <mergeCell ref="AG40:AG42"/>
    <mergeCell ref="AH40:AH42"/>
    <mergeCell ref="AI40:AI42"/>
    <mergeCell ref="AJ40:AJ42"/>
    <mergeCell ref="AK40:AK42"/>
    <mergeCell ref="AL40:AL42"/>
    <mergeCell ref="AG37:AG39"/>
    <mergeCell ref="AH37:AH39"/>
    <mergeCell ref="AI37:AI39"/>
    <mergeCell ref="AJ37:AJ39"/>
    <mergeCell ref="AK37:AK39"/>
    <mergeCell ref="AL37:AL39"/>
    <mergeCell ref="AM37:AM39"/>
    <mergeCell ref="AN37:AN39"/>
    <mergeCell ref="AO37:AO39"/>
    <mergeCell ref="AP37:AP39"/>
    <mergeCell ref="AQ37:AQ39"/>
    <mergeCell ref="AS37:AS39"/>
    <mergeCell ref="AT37:AT39"/>
    <mergeCell ref="AU37:AU39"/>
    <mergeCell ref="AV37:AV39"/>
    <mergeCell ref="AW37:AW39"/>
    <mergeCell ref="A40:A42"/>
    <mergeCell ref="B40:B42"/>
    <mergeCell ref="C40:C42"/>
    <mergeCell ref="D40:D42"/>
    <mergeCell ref="E40:E42"/>
    <mergeCell ref="F40:F42"/>
    <mergeCell ref="G40:G42"/>
    <mergeCell ref="H40:H42"/>
    <mergeCell ref="N40:N42"/>
    <mergeCell ref="O40:O42"/>
    <mergeCell ref="P40:P42"/>
    <mergeCell ref="Q40:Q42"/>
    <mergeCell ref="R40:R42"/>
    <mergeCell ref="S40:S42"/>
    <mergeCell ref="T40:T42"/>
    <mergeCell ref="U40:U42"/>
    <mergeCell ref="AS33:AS35"/>
    <mergeCell ref="AT33:AT35"/>
    <mergeCell ref="AU33:AU35"/>
    <mergeCell ref="AV33:AV35"/>
    <mergeCell ref="AW33:AW35"/>
    <mergeCell ref="A37:A39"/>
    <mergeCell ref="B37:B39"/>
    <mergeCell ref="C37:C39"/>
    <mergeCell ref="D37:D39"/>
    <mergeCell ref="E37:E39"/>
    <mergeCell ref="F37:F39"/>
    <mergeCell ref="G37:G39"/>
    <mergeCell ref="H37:H39"/>
    <mergeCell ref="N37:N39"/>
    <mergeCell ref="O37:O39"/>
    <mergeCell ref="P37:P39"/>
    <mergeCell ref="Q37:Q39"/>
    <mergeCell ref="R37:R39"/>
    <mergeCell ref="S37:S39"/>
    <mergeCell ref="T37:T39"/>
    <mergeCell ref="U37:U39"/>
    <mergeCell ref="V37:V39"/>
    <mergeCell ref="W37:W39"/>
    <mergeCell ref="X37:X39"/>
    <mergeCell ref="Y37:Y39"/>
    <mergeCell ref="Z37:Z39"/>
    <mergeCell ref="AA37:AA39"/>
    <mergeCell ref="AB37:AB39"/>
    <mergeCell ref="AC37:AC39"/>
    <mergeCell ref="AD37:AD39"/>
    <mergeCell ref="AE37:AE39"/>
    <mergeCell ref="AF37:AF39"/>
    <mergeCell ref="AB33:AB35"/>
    <mergeCell ref="AC33:AC35"/>
    <mergeCell ref="AD33:AD35"/>
    <mergeCell ref="AE33:AE35"/>
    <mergeCell ref="AF33:AF35"/>
    <mergeCell ref="AG33:AG35"/>
    <mergeCell ref="AH33:AH35"/>
    <mergeCell ref="AI33:AI35"/>
    <mergeCell ref="AJ33:AJ35"/>
    <mergeCell ref="AK33:AK35"/>
    <mergeCell ref="AL33:AL35"/>
    <mergeCell ref="AM33:AM35"/>
    <mergeCell ref="AN33:AN35"/>
    <mergeCell ref="AO33:AO35"/>
    <mergeCell ref="AP33:AP35"/>
    <mergeCell ref="AQ33:AQ35"/>
    <mergeCell ref="AR33:AR35"/>
    <mergeCell ref="AN30:AN32"/>
    <mergeCell ref="AO30:AO32"/>
    <mergeCell ref="AP30:AP32"/>
    <mergeCell ref="AQ30:AQ32"/>
    <mergeCell ref="AR30:AR32"/>
    <mergeCell ref="AS30:AS32"/>
    <mergeCell ref="AT30:AT32"/>
    <mergeCell ref="AU30:AU32"/>
    <mergeCell ref="AV30:AV32"/>
    <mergeCell ref="AW30:AW32"/>
    <mergeCell ref="A33:A35"/>
    <mergeCell ref="B33:B35"/>
    <mergeCell ref="C33:C35"/>
    <mergeCell ref="D33:D35"/>
    <mergeCell ref="E33:E35"/>
    <mergeCell ref="F33:F35"/>
    <mergeCell ref="G33:G35"/>
    <mergeCell ref="H33:H35"/>
    <mergeCell ref="N33:N35"/>
    <mergeCell ref="O33:O35"/>
    <mergeCell ref="P33:P35"/>
    <mergeCell ref="Q33:Q35"/>
    <mergeCell ref="R33:R35"/>
    <mergeCell ref="S33:S35"/>
    <mergeCell ref="T33:T35"/>
    <mergeCell ref="U33:U35"/>
    <mergeCell ref="V33:V35"/>
    <mergeCell ref="W33:W35"/>
    <mergeCell ref="X33:X35"/>
    <mergeCell ref="Y33:Y35"/>
    <mergeCell ref="Z33:Z35"/>
    <mergeCell ref="AA33:AA35"/>
    <mergeCell ref="W30:W32"/>
    <mergeCell ref="X30:X32"/>
    <mergeCell ref="Y30:Y32"/>
    <mergeCell ref="Z30:Z32"/>
    <mergeCell ref="AA30:AA32"/>
    <mergeCell ref="AB30:AB32"/>
    <mergeCell ref="AC30:AC32"/>
    <mergeCell ref="AD30:AD32"/>
    <mergeCell ref="AE30:AE32"/>
    <mergeCell ref="AF30:AF32"/>
    <mergeCell ref="AG30:AG32"/>
    <mergeCell ref="AH30:AH32"/>
    <mergeCell ref="AI30:AI32"/>
    <mergeCell ref="AJ30:AJ32"/>
    <mergeCell ref="AK30:AK32"/>
    <mergeCell ref="AL30:AL32"/>
    <mergeCell ref="AM30:AM32"/>
    <mergeCell ref="AG27:AG29"/>
    <mergeCell ref="AH27:AH29"/>
    <mergeCell ref="AI27:AI29"/>
    <mergeCell ref="AJ27:AJ29"/>
    <mergeCell ref="AK27:AK29"/>
    <mergeCell ref="AL27:AL29"/>
    <mergeCell ref="AM27:AM29"/>
    <mergeCell ref="AN27:AN29"/>
    <mergeCell ref="AO27:AO29"/>
    <mergeCell ref="AP27:AP29"/>
    <mergeCell ref="AQ27:AQ29"/>
    <mergeCell ref="AT27:AT29"/>
    <mergeCell ref="AU27:AU29"/>
    <mergeCell ref="AV27:AV29"/>
    <mergeCell ref="AW27:AW29"/>
    <mergeCell ref="A30:A32"/>
    <mergeCell ref="B30:B32"/>
    <mergeCell ref="C30:C32"/>
    <mergeCell ref="D30:D32"/>
    <mergeCell ref="E30:E32"/>
    <mergeCell ref="F30:F32"/>
    <mergeCell ref="G30:G32"/>
    <mergeCell ref="H30:H32"/>
    <mergeCell ref="N30:N32"/>
    <mergeCell ref="O30:O32"/>
    <mergeCell ref="P30:P32"/>
    <mergeCell ref="Q30:Q32"/>
    <mergeCell ref="R30:R32"/>
    <mergeCell ref="S30:S32"/>
    <mergeCell ref="T30:T32"/>
    <mergeCell ref="U30:U32"/>
    <mergeCell ref="V30:V32"/>
    <mergeCell ref="AS24:AS26"/>
    <mergeCell ref="AT24:AT26"/>
    <mergeCell ref="AU24:AU26"/>
    <mergeCell ref="AV24:AV26"/>
    <mergeCell ref="AW24:AW26"/>
    <mergeCell ref="A27:A29"/>
    <mergeCell ref="B27:B29"/>
    <mergeCell ref="C27:C29"/>
    <mergeCell ref="D27:D29"/>
    <mergeCell ref="E27:E29"/>
    <mergeCell ref="F27:F29"/>
    <mergeCell ref="G27:G29"/>
    <mergeCell ref="H27:H29"/>
    <mergeCell ref="N27:N29"/>
    <mergeCell ref="O27:O29"/>
    <mergeCell ref="P27:P29"/>
    <mergeCell ref="Q27:Q29"/>
    <mergeCell ref="R27:R29"/>
    <mergeCell ref="S27:S29"/>
    <mergeCell ref="T27:T29"/>
    <mergeCell ref="U27:U29"/>
    <mergeCell ref="V27:V29"/>
    <mergeCell ref="W27:W29"/>
    <mergeCell ref="X27:X29"/>
    <mergeCell ref="Y27:Y29"/>
    <mergeCell ref="Z27:Z29"/>
    <mergeCell ref="AA27:AA29"/>
    <mergeCell ref="AB27:AB29"/>
    <mergeCell ref="AC27:AC29"/>
    <mergeCell ref="AD27:AD29"/>
    <mergeCell ref="AE27:AE29"/>
    <mergeCell ref="AF27:AF29"/>
    <mergeCell ref="AB24:AB26"/>
    <mergeCell ref="AC24:AC26"/>
    <mergeCell ref="AD24:AD26"/>
    <mergeCell ref="AE24:AE26"/>
    <mergeCell ref="AF24:AF26"/>
    <mergeCell ref="AG24:AG26"/>
    <mergeCell ref="AH24:AH26"/>
    <mergeCell ref="AI24:AI26"/>
    <mergeCell ref="AJ24:AJ26"/>
    <mergeCell ref="AK24:AK26"/>
    <mergeCell ref="AL24:AL26"/>
    <mergeCell ref="AM24:AM26"/>
    <mergeCell ref="AN24:AN26"/>
    <mergeCell ref="AO24:AO26"/>
    <mergeCell ref="AP24:AP26"/>
    <mergeCell ref="AQ24:AQ26"/>
    <mergeCell ref="AR24:AR26"/>
    <mergeCell ref="AN21:AN23"/>
    <mergeCell ref="AO21:AO23"/>
    <mergeCell ref="AP21:AP23"/>
    <mergeCell ref="AQ21:AQ23"/>
    <mergeCell ref="AR21:AR23"/>
    <mergeCell ref="AS21:AS23"/>
    <mergeCell ref="AT21:AT23"/>
    <mergeCell ref="AU21:AU23"/>
    <mergeCell ref="AV21:AV23"/>
    <mergeCell ref="AW21:AW23"/>
    <mergeCell ref="A24:A26"/>
    <mergeCell ref="B24:B26"/>
    <mergeCell ref="C24:C26"/>
    <mergeCell ref="D24:D26"/>
    <mergeCell ref="E24:E26"/>
    <mergeCell ref="F24:F26"/>
    <mergeCell ref="G24:G26"/>
    <mergeCell ref="H24:H26"/>
    <mergeCell ref="N24:N26"/>
    <mergeCell ref="O24:O26"/>
    <mergeCell ref="P24:P26"/>
    <mergeCell ref="Q24:Q26"/>
    <mergeCell ref="R24:R26"/>
    <mergeCell ref="S24:S26"/>
    <mergeCell ref="T24:T26"/>
    <mergeCell ref="U24:U26"/>
    <mergeCell ref="V24:V26"/>
    <mergeCell ref="W24:W26"/>
    <mergeCell ref="X24:X26"/>
    <mergeCell ref="Y24:Y26"/>
    <mergeCell ref="Z24:Z26"/>
    <mergeCell ref="AA24:AA26"/>
    <mergeCell ref="W21:W23"/>
    <mergeCell ref="X21:X23"/>
    <mergeCell ref="Y21:Y23"/>
    <mergeCell ref="Z21:Z23"/>
    <mergeCell ref="AA21:AA23"/>
    <mergeCell ref="AB21:AB23"/>
    <mergeCell ref="AC21:AC23"/>
    <mergeCell ref="AD21:AD23"/>
    <mergeCell ref="AE21:AE23"/>
    <mergeCell ref="AF21:AF23"/>
    <mergeCell ref="AG21:AG23"/>
    <mergeCell ref="AH21:AH23"/>
    <mergeCell ref="AI21:AI23"/>
    <mergeCell ref="AJ21:AJ23"/>
    <mergeCell ref="AK21:AK23"/>
    <mergeCell ref="AL21:AL23"/>
    <mergeCell ref="AM21:AM23"/>
    <mergeCell ref="AG18:AG20"/>
    <mergeCell ref="AH18:AH20"/>
    <mergeCell ref="AI18:AI20"/>
    <mergeCell ref="AJ18:AJ20"/>
    <mergeCell ref="AK18:AK20"/>
    <mergeCell ref="AL18:AL20"/>
    <mergeCell ref="AM18:AM20"/>
    <mergeCell ref="AN18:AN20"/>
    <mergeCell ref="AO18:AO20"/>
    <mergeCell ref="AP18:AP20"/>
    <mergeCell ref="AQ18:AQ20"/>
    <mergeCell ref="AT18:AT20"/>
    <mergeCell ref="AU18:AU20"/>
    <mergeCell ref="AV18:AV20"/>
    <mergeCell ref="AW18:AW20"/>
    <mergeCell ref="A21:A23"/>
    <mergeCell ref="B21:B23"/>
    <mergeCell ref="C21:C23"/>
    <mergeCell ref="D21:D23"/>
    <mergeCell ref="E21:E23"/>
    <mergeCell ref="F21:F23"/>
    <mergeCell ref="G21:G23"/>
    <mergeCell ref="H21:H23"/>
    <mergeCell ref="N21:N23"/>
    <mergeCell ref="O21:O23"/>
    <mergeCell ref="P21:P23"/>
    <mergeCell ref="Q21:Q23"/>
    <mergeCell ref="R21:R23"/>
    <mergeCell ref="S21:S23"/>
    <mergeCell ref="T21:T23"/>
    <mergeCell ref="U21:U23"/>
    <mergeCell ref="V21:V23"/>
    <mergeCell ref="AS15:AS17"/>
    <mergeCell ref="AT15:AT17"/>
    <mergeCell ref="AU15:AU17"/>
    <mergeCell ref="AV15:AV17"/>
    <mergeCell ref="AW15:AW17"/>
    <mergeCell ref="A18:A20"/>
    <mergeCell ref="B18:B20"/>
    <mergeCell ref="C18:C20"/>
    <mergeCell ref="D18:D20"/>
    <mergeCell ref="E18:E20"/>
    <mergeCell ref="F18:F20"/>
    <mergeCell ref="G18:G20"/>
    <mergeCell ref="H18:H20"/>
    <mergeCell ref="N18:N20"/>
    <mergeCell ref="O18:O20"/>
    <mergeCell ref="P18:P20"/>
    <mergeCell ref="Q18:Q20"/>
    <mergeCell ref="R18:R20"/>
    <mergeCell ref="S18:S20"/>
    <mergeCell ref="T18:T20"/>
    <mergeCell ref="U18:U20"/>
    <mergeCell ref="V18:V20"/>
    <mergeCell ref="W18:W20"/>
    <mergeCell ref="X18:X20"/>
    <mergeCell ref="Y18:Y20"/>
    <mergeCell ref="Z18:Z20"/>
    <mergeCell ref="AA18:AA20"/>
    <mergeCell ref="AB18:AB20"/>
    <mergeCell ref="AC18:AC20"/>
    <mergeCell ref="AD18:AD20"/>
    <mergeCell ref="AE18:AE20"/>
    <mergeCell ref="AF18:AF20"/>
    <mergeCell ref="AB15:AB17"/>
    <mergeCell ref="AC15:AC17"/>
    <mergeCell ref="AD15:AD17"/>
    <mergeCell ref="AE15:AE17"/>
    <mergeCell ref="AF15:AF17"/>
    <mergeCell ref="AG15:AG17"/>
    <mergeCell ref="AH15:AH17"/>
    <mergeCell ref="AI15:AI17"/>
    <mergeCell ref="AJ15:AJ17"/>
    <mergeCell ref="AK15:AK17"/>
    <mergeCell ref="AL15:AL17"/>
    <mergeCell ref="AM15:AM17"/>
    <mergeCell ref="AN15:AN17"/>
    <mergeCell ref="AO15:AO17"/>
    <mergeCell ref="AP15:AP17"/>
    <mergeCell ref="AQ15:AQ17"/>
    <mergeCell ref="AR15:AR17"/>
    <mergeCell ref="AN12:AN14"/>
    <mergeCell ref="AO12:AO14"/>
    <mergeCell ref="AP12:AP14"/>
    <mergeCell ref="AQ12:AQ14"/>
    <mergeCell ref="AR12:AR14"/>
    <mergeCell ref="AS12:AS14"/>
    <mergeCell ref="AT12:AT14"/>
    <mergeCell ref="AU12:AU14"/>
    <mergeCell ref="AV12:AV14"/>
    <mergeCell ref="AW12:AW14"/>
    <mergeCell ref="A15:A17"/>
    <mergeCell ref="B15:B17"/>
    <mergeCell ref="C15:C17"/>
    <mergeCell ref="D15:D17"/>
    <mergeCell ref="E15:E17"/>
    <mergeCell ref="F15:F17"/>
    <mergeCell ref="G15:G17"/>
    <mergeCell ref="H15:H17"/>
    <mergeCell ref="N15:N17"/>
    <mergeCell ref="O15:O17"/>
    <mergeCell ref="P15:P17"/>
    <mergeCell ref="Q15:Q17"/>
    <mergeCell ref="R15:R17"/>
    <mergeCell ref="S15:S17"/>
    <mergeCell ref="T15:T17"/>
    <mergeCell ref="U15:U17"/>
    <mergeCell ref="V15:V17"/>
    <mergeCell ref="W15:W17"/>
    <mergeCell ref="X15:X17"/>
    <mergeCell ref="Y15:Y17"/>
    <mergeCell ref="Z15:Z17"/>
    <mergeCell ref="AA15:AA17"/>
    <mergeCell ref="W12:W14"/>
    <mergeCell ref="X12:X14"/>
    <mergeCell ref="Y12:Y14"/>
    <mergeCell ref="Z12:Z14"/>
    <mergeCell ref="AA12:AA14"/>
    <mergeCell ref="AB12:AB14"/>
    <mergeCell ref="AC12:AC14"/>
    <mergeCell ref="AD12:AD14"/>
    <mergeCell ref="AE12:AE14"/>
    <mergeCell ref="AF12:AF14"/>
    <mergeCell ref="AG12:AG14"/>
    <mergeCell ref="AH12:AH14"/>
    <mergeCell ref="AI12:AI14"/>
    <mergeCell ref="AJ12:AJ14"/>
    <mergeCell ref="AK12:AK14"/>
    <mergeCell ref="AL12:AL14"/>
    <mergeCell ref="AM12:AM14"/>
    <mergeCell ref="AH9:AH11"/>
    <mergeCell ref="AI9:AI11"/>
    <mergeCell ref="AJ9:AJ11"/>
    <mergeCell ref="AK9:AK11"/>
    <mergeCell ref="AL9:AL11"/>
    <mergeCell ref="AM9:AM11"/>
    <mergeCell ref="AN9:AN11"/>
    <mergeCell ref="AO9:AO11"/>
    <mergeCell ref="AP9:AP11"/>
    <mergeCell ref="AQ9:AQ11"/>
    <mergeCell ref="AR9:AR11"/>
    <mergeCell ref="AT9:AT11"/>
    <mergeCell ref="AU9:AU11"/>
    <mergeCell ref="AV9:AV11"/>
    <mergeCell ref="AW9:AW11"/>
    <mergeCell ref="A12:A14"/>
    <mergeCell ref="B12:B14"/>
    <mergeCell ref="C12:C14"/>
    <mergeCell ref="D12:D14"/>
    <mergeCell ref="E12:E14"/>
    <mergeCell ref="F12:F14"/>
    <mergeCell ref="G12:G14"/>
    <mergeCell ref="H12:H14"/>
    <mergeCell ref="N12:N14"/>
    <mergeCell ref="O12:O14"/>
    <mergeCell ref="P12:P14"/>
    <mergeCell ref="Q12:Q14"/>
    <mergeCell ref="R12:R14"/>
    <mergeCell ref="S12:S14"/>
    <mergeCell ref="T12:T14"/>
    <mergeCell ref="U12:U14"/>
    <mergeCell ref="V12:V14"/>
    <mergeCell ref="AT6:AT8"/>
    <mergeCell ref="AU6:AU8"/>
    <mergeCell ref="AV6:AV8"/>
    <mergeCell ref="AW6:AW8"/>
    <mergeCell ref="A9:A11"/>
    <mergeCell ref="B9:B11"/>
    <mergeCell ref="C9:C11"/>
    <mergeCell ref="D9:D11"/>
    <mergeCell ref="E9:E11"/>
    <mergeCell ref="F9:F11"/>
    <mergeCell ref="G9:G11"/>
    <mergeCell ref="H9:H11"/>
    <mergeCell ref="N9:N11"/>
    <mergeCell ref="O9:O11"/>
    <mergeCell ref="P9:P11"/>
    <mergeCell ref="Q9:Q11"/>
    <mergeCell ref="R9:R11"/>
    <mergeCell ref="S9:S11"/>
    <mergeCell ref="T9:T11"/>
    <mergeCell ref="U9:U11"/>
    <mergeCell ref="V9:V11"/>
    <mergeCell ref="W9:W11"/>
    <mergeCell ref="X9:X11"/>
    <mergeCell ref="Y9:Y11"/>
    <mergeCell ref="Z9:Z11"/>
    <mergeCell ref="AA9:AA11"/>
    <mergeCell ref="AB9:AB11"/>
    <mergeCell ref="AC9:AC11"/>
    <mergeCell ref="AD9:AD11"/>
    <mergeCell ref="AE9:AE11"/>
    <mergeCell ref="AF9:AF11"/>
    <mergeCell ref="AG9:AG11"/>
    <mergeCell ref="AC6:AC8"/>
    <mergeCell ref="AD6:AD8"/>
    <mergeCell ref="AE6:AE8"/>
    <mergeCell ref="AF6:AF8"/>
    <mergeCell ref="AG6:AG8"/>
    <mergeCell ref="AH6:AH8"/>
    <mergeCell ref="AI6:AI8"/>
    <mergeCell ref="AJ6:AJ8"/>
    <mergeCell ref="AK6:AK8"/>
    <mergeCell ref="AL6:AL8"/>
    <mergeCell ref="AM6:AM8"/>
    <mergeCell ref="AN6:AN8"/>
    <mergeCell ref="AO6:AO8"/>
    <mergeCell ref="AP6:AP8"/>
    <mergeCell ref="AQ6:AQ8"/>
    <mergeCell ref="AR6:AR8"/>
    <mergeCell ref="AS6:AS8"/>
    <mergeCell ref="A6:A8"/>
    <mergeCell ref="B6:B8"/>
    <mergeCell ref="C6:C8"/>
    <mergeCell ref="D6:D8"/>
    <mergeCell ref="E6:E8"/>
    <mergeCell ref="F6:F8"/>
    <mergeCell ref="G6:G8"/>
    <mergeCell ref="H6:H8"/>
    <mergeCell ref="N6:N8"/>
    <mergeCell ref="O6:O8"/>
    <mergeCell ref="P6:P8"/>
    <mergeCell ref="Q6:Q8"/>
    <mergeCell ref="R6:R8"/>
    <mergeCell ref="S6:S8"/>
    <mergeCell ref="T6:T8"/>
    <mergeCell ref="U6:U8"/>
    <mergeCell ref="V6:V8"/>
    <mergeCell ref="A1:A3"/>
    <mergeCell ref="B1:B3"/>
    <mergeCell ref="C2:C3"/>
    <mergeCell ref="D2:D3"/>
    <mergeCell ref="E2:E3"/>
    <mergeCell ref="F2:F3"/>
    <mergeCell ref="G2:G3"/>
    <mergeCell ref="H2:H3"/>
    <mergeCell ref="L2:L3"/>
    <mergeCell ref="X2:X3"/>
    <mergeCell ref="Y2:Y3"/>
    <mergeCell ref="Z2:Z3"/>
    <mergeCell ref="AA2:AA3"/>
    <mergeCell ref="AC2:AC3"/>
    <mergeCell ref="AD2:AE2"/>
    <mergeCell ref="AF2:AF3"/>
    <mergeCell ref="Q2:Q3"/>
    <mergeCell ref="AB2:AB3"/>
    <mergeCell ref="T2:T3"/>
    <mergeCell ref="U2:U3"/>
    <mergeCell ref="V2:V3"/>
    <mergeCell ref="W2:W3"/>
    <mergeCell ref="R2:R3"/>
    <mergeCell ref="S2:S3"/>
    <mergeCell ref="AT2:AT3"/>
    <mergeCell ref="AU2:AU3"/>
    <mergeCell ref="AV2:AV3"/>
    <mergeCell ref="AW2:AW3"/>
    <mergeCell ref="AR2:AR3"/>
    <mergeCell ref="AS2:AS3"/>
    <mergeCell ref="AS9:AS11"/>
    <mergeCell ref="AR18:AR20"/>
    <mergeCell ref="AS18:AS20"/>
    <mergeCell ref="AR27:AR29"/>
    <mergeCell ref="AS27:AS29"/>
    <mergeCell ref="AR37:AR39"/>
    <mergeCell ref="AJ2:AJ3"/>
    <mergeCell ref="AK2:AK3"/>
    <mergeCell ref="I2:K2"/>
    <mergeCell ref="M2:M3"/>
    <mergeCell ref="N2:P2"/>
    <mergeCell ref="AG2:AG3"/>
    <mergeCell ref="AL2:AL3"/>
    <mergeCell ref="AM2:AM3"/>
    <mergeCell ref="AO2:AO3"/>
    <mergeCell ref="AP2:AP3"/>
    <mergeCell ref="AQ2:AQ3"/>
    <mergeCell ref="AH2:AH3"/>
    <mergeCell ref="AI2:AI3"/>
    <mergeCell ref="AN2:AN3"/>
    <mergeCell ref="W6:W8"/>
    <mergeCell ref="X6:X8"/>
    <mergeCell ref="Y6:Y8"/>
    <mergeCell ref="Z6:Z8"/>
    <mergeCell ref="AA6:AA8"/>
    <mergeCell ref="AB6:AB8"/>
    <mergeCell ref="A46:A48"/>
    <mergeCell ref="B46:B48"/>
    <mergeCell ref="C46:C48"/>
    <mergeCell ref="D46:D48"/>
    <mergeCell ref="E46:E48"/>
    <mergeCell ref="F46:F48"/>
    <mergeCell ref="G46:G48"/>
    <mergeCell ref="H46:H48"/>
    <mergeCell ref="N46:N48"/>
    <mergeCell ref="O46:O48"/>
    <mergeCell ref="P46:P48"/>
    <mergeCell ref="Q46:Q48"/>
    <mergeCell ref="R46:R48"/>
    <mergeCell ref="S46:S48"/>
    <mergeCell ref="T46:T48"/>
    <mergeCell ref="U46:U48"/>
    <mergeCell ref="V46:V48"/>
    <mergeCell ref="W46:W48"/>
    <mergeCell ref="X46:X48"/>
    <mergeCell ref="Y46:Y48"/>
    <mergeCell ref="Z46:Z48"/>
    <mergeCell ref="AA46:AA48"/>
    <mergeCell ref="AB46:AB48"/>
    <mergeCell ref="AC46:AC48"/>
    <mergeCell ref="AD46:AD48"/>
    <mergeCell ref="AE46:AE48"/>
    <mergeCell ref="AF46:AF48"/>
    <mergeCell ref="AG46:AG48"/>
    <mergeCell ref="AH46:AH48"/>
    <mergeCell ref="AI46:AI48"/>
    <mergeCell ref="AJ46:AJ48"/>
    <mergeCell ref="AK46:AK48"/>
    <mergeCell ref="AL46:AL48"/>
    <mergeCell ref="AM46:AM48"/>
    <mergeCell ref="AN46:AN48"/>
    <mergeCell ref="AO46:AO48"/>
    <mergeCell ref="AP46:AP48"/>
    <mergeCell ref="AQ46:AQ48"/>
    <mergeCell ref="AR46:AR48"/>
    <mergeCell ref="AS46:AS48"/>
    <mergeCell ref="AT46:AT48"/>
    <mergeCell ref="AU46:AU48"/>
    <mergeCell ref="AV46:AV48"/>
    <mergeCell ref="AW46:AW48"/>
    <mergeCell ref="A49:A51"/>
    <mergeCell ref="B49:B51"/>
    <mergeCell ref="C49:C51"/>
    <mergeCell ref="D49:D51"/>
    <mergeCell ref="E49:E51"/>
    <mergeCell ref="F49:F51"/>
    <mergeCell ref="G49:G51"/>
    <mergeCell ref="H49:H51"/>
    <mergeCell ref="N49:N51"/>
    <mergeCell ref="O49:O51"/>
    <mergeCell ref="P49:P51"/>
    <mergeCell ref="Q49:Q51"/>
    <mergeCell ref="R49:R51"/>
    <mergeCell ref="S49:S51"/>
    <mergeCell ref="T49:T51"/>
    <mergeCell ref="U49:U51"/>
    <mergeCell ref="V49:V51"/>
    <mergeCell ref="W49:W51"/>
    <mergeCell ref="X49:X51"/>
    <mergeCell ref="Y49:Y51"/>
    <mergeCell ref="Z49:Z51"/>
    <mergeCell ref="AA49:AA51"/>
    <mergeCell ref="AB49:AB51"/>
    <mergeCell ref="AC49:AC51"/>
    <mergeCell ref="AD49:AD51"/>
    <mergeCell ref="AE49:AE51"/>
    <mergeCell ref="AF49:AF51"/>
    <mergeCell ref="AG49:AG51"/>
    <mergeCell ref="AH49:AH51"/>
    <mergeCell ref="AI49:AI51"/>
    <mergeCell ref="AJ49:AJ51"/>
    <mergeCell ref="AK49:AK51"/>
    <mergeCell ref="AL49:AL51"/>
    <mergeCell ref="AM49:AM51"/>
    <mergeCell ref="AN49:AN51"/>
    <mergeCell ref="AO49:AO51"/>
    <mergeCell ref="AP49:AP51"/>
    <mergeCell ref="AQ49:AQ51"/>
    <mergeCell ref="AR49:AR51"/>
    <mergeCell ref="AS49:AS51"/>
    <mergeCell ref="AT49:AT51"/>
    <mergeCell ref="AU49:AU51"/>
    <mergeCell ref="AV49:AV51"/>
    <mergeCell ref="AW49:AW51"/>
    <mergeCell ref="A52:A54"/>
    <mergeCell ref="B52:B54"/>
    <mergeCell ref="C52:C54"/>
    <mergeCell ref="D52:D54"/>
    <mergeCell ref="E52:E54"/>
    <mergeCell ref="F52:F54"/>
    <mergeCell ref="G52:G54"/>
    <mergeCell ref="H52:H54"/>
    <mergeCell ref="N52:N54"/>
    <mergeCell ref="O52:O54"/>
    <mergeCell ref="P52:P54"/>
    <mergeCell ref="Q52:Q54"/>
    <mergeCell ref="R52:R54"/>
    <mergeCell ref="S52:S54"/>
    <mergeCell ref="T52:T54"/>
    <mergeCell ref="U52:U54"/>
    <mergeCell ref="V52:V54"/>
    <mergeCell ref="W52:W54"/>
    <mergeCell ref="X52:X54"/>
    <mergeCell ref="Y52:Y54"/>
    <mergeCell ref="Z52:Z54"/>
    <mergeCell ref="AA52:AA54"/>
    <mergeCell ref="AB52:AB54"/>
    <mergeCell ref="AC52:AC54"/>
    <mergeCell ref="AD52:AD54"/>
    <mergeCell ref="AE52:AE54"/>
    <mergeCell ref="AF52:AF54"/>
    <mergeCell ref="AG52:AG54"/>
    <mergeCell ref="AH52:AH54"/>
    <mergeCell ref="AI52:AI54"/>
    <mergeCell ref="AJ52:AJ54"/>
    <mergeCell ref="AK52:AK54"/>
    <mergeCell ref="AL52:AL54"/>
    <mergeCell ref="AM52:AM54"/>
    <mergeCell ref="AN52:AN54"/>
    <mergeCell ref="AO52:AO54"/>
    <mergeCell ref="AP52:AP54"/>
    <mergeCell ref="AQ52:AQ54"/>
    <mergeCell ref="AR52:AR54"/>
    <mergeCell ref="AS52:AS54"/>
    <mergeCell ref="AT52:AT54"/>
    <mergeCell ref="AU52:AU54"/>
    <mergeCell ref="AV52:AV54"/>
    <mergeCell ref="AW52:AW54"/>
    <mergeCell ref="A55:A57"/>
    <mergeCell ref="B55:B57"/>
    <mergeCell ref="C55:C57"/>
    <mergeCell ref="D55:D57"/>
    <mergeCell ref="E55:E57"/>
    <mergeCell ref="F55:F57"/>
    <mergeCell ref="G55:G57"/>
    <mergeCell ref="H55:H57"/>
    <mergeCell ref="N55:N57"/>
    <mergeCell ref="O55:O57"/>
    <mergeCell ref="P55:P57"/>
    <mergeCell ref="Q55:Q57"/>
    <mergeCell ref="R55:R57"/>
    <mergeCell ref="S55:S57"/>
    <mergeCell ref="T55:T57"/>
    <mergeCell ref="U55:U57"/>
    <mergeCell ref="V55:V57"/>
    <mergeCell ref="W55:W57"/>
    <mergeCell ref="X55:X57"/>
    <mergeCell ref="Y55:Y57"/>
    <mergeCell ref="Z55:Z57"/>
    <mergeCell ref="AA55:AA57"/>
    <mergeCell ref="AB55:AB57"/>
    <mergeCell ref="AC55:AC57"/>
    <mergeCell ref="AD55:AD57"/>
    <mergeCell ref="AE55:AE57"/>
    <mergeCell ref="AF55:AF57"/>
    <mergeCell ref="AG55:AG57"/>
    <mergeCell ref="AH55:AH57"/>
    <mergeCell ref="AI55:AI57"/>
    <mergeCell ref="AJ55:AJ57"/>
    <mergeCell ref="AK55:AK57"/>
    <mergeCell ref="AL55:AL57"/>
    <mergeCell ref="AM55:AM57"/>
    <mergeCell ref="AN55:AN57"/>
    <mergeCell ref="AO55:AO57"/>
    <mergeCell ref="AP55:AP57"/>
    <mergeCell ref="AQ55:AQ57"/>
    <mergeCell ref="AR55:AR57"/>
    <mergeCell ref="AS55:AS57"/>
    <mergeCell ref="AT55:AT57"/>
    <mergeCell ref="AU55:AU57"/>
    <mergeCell ref="AV55:AV57"/>
    <mergeCell ref="AW55:AW57"/>
    <mergeCell ref="A58:A60"/>
    <mergeCell ref="B58:B60"/>
    <mergeCell ref="C58:C60"/>
    <mergeCell ref="D58:D60"/>
    <mergeCell ref="E58:E60"/>
    <mergeCell ref="F58:F60"/>
    <mergeCell ref="G58:G60"/>
    <mergeCell ref="H58:H60"/>
    <mergeCell ref="N58:N60"/>
    <mergeCell ref="O58:O60"/>
    <mergeCell ref="P58:P60"/>
    <mergeCell ref="Q58:Q60"/>
    <mergeCell ref="R58:R60"/>
    <mergeCell ref="S58:S60"/>
    <mergeCell ref="T58:T60"/>
    <mergeCell ref="U58:U60"/>
    <mergeCell ref="V58:V60"/>
    <mergeCell ref="W58:W60"/>
    <mergeCell ref="X58:X60"/>
    <mergeCell ref="Y58:Y60"/>
    <mergeCell ref="Z58:Z60"/>
    <mergeCell ref="AA58:AA60"/>
    <mergeCell ref="AB58:AB60"/>
    <mergeCell ref="AC58:AC60"/>
    <mergeCell ref="AD58:AD60"/>
    <mergeCell ref="AE58:AE60"/>
    <mergeCell ref="AF58:AF60"/>
    <mergeCell ref="AG58:AG60"/>
    <mergeCell ref="AH58:AH60"/>
    <mergeCell ref="AI58:AI60"/>
    <mergeCell ref="AJ58:AJ60"/>
    <mergeCell ref="AK58:AK60"/>
    <mergeCell ref="AL58:AL60"/>
    <mergeCell ref="AM58:AM60"/>
    <mergeCell ref="AN58:AN60"/>
    <mergeCell ref="AO58:AO60"/>
    <mergeCell ref="AP58:AP60"/>
    <mergeCell ref="AQ58:AQ60"/>
    <mergeCell ref="AR58:AR60"/>
    <mergeCell ref="AS58:AS60"/>
    <mergeCell ref="AT58:AT60"/>
    <mergeCell ref="AU58:AU60"/>
    <mergeCell ref="AV58:AV60"/>
    <mergeCell ref="AW58:AW60"/>
    <mergeCell ref="A61:A63"/>
    <mergeCell ref="B61:B63"/>
    <mergeCell ref="C61:C63"/>
    <mergeCell ref="D61:D63"/>
    <mergeCell ref="E61:E63"/>
    <mergeCell ref="F61:F63"/>
    <mergeCell ref="G61:G63"/>
    <mergeCell ref="H61:H63"/>
    <mergeCell ref="N61:N63"/>
    <mergeCell ref="O61:O63"/>
    <mergeCell ref="P61:P63"/>
    <mergeCell ref="Q61:Q63"/>
    <mergeCell ref="R61:R63"/>
    <mergeCell ref="S61:S63"/>
    <mergeCell ref="T61:T63"/>
    <mergeCell ref="U61:U63"/>
    <mergeCell ref="V61:V63"/>
    <mergeCell ref="W61:W63"/>
    <mergeCell ref="X61:X63"/>
    <mergeCell ref="Y61:Y63"/>
    <mergeCell ref="Z61:Z63"/>
    <mergeCell ref="AA61:AA63"/>
    <mergeCell ref="AB61:AB63"/>
    <mergeCell ref="AC61:AC63"/>
    <mergeCell ref="AD61:AD63"/>
    <mergeCell ref="AE61:AE63"/>
    <mergeCell ref="AF61:AF63"/>
    <mergeCell ref="AG61:AG63"/>
    <mergeCell ref="AH61:AH63"/>
    <mergeCell ref="AI61:AI63"/>
    <mergeCell ref="AJ61:AJ63"/>
    <mergeCell ref="AK61:AK63"/>
    <mergeCell ref="AL61:AL63"/>
    <mergeCell ref="AM61:AM63"/>
    <mergeCell ref="AN61:AN63"/>
    <mergeCell ref="AO61:AO63"/>
    <mergeCell ref="AP61:AP63"/>
    <mergeCell ref="AQ61:AQ63"/>
    <mergeCell ref="AR61:AR63"/>
    <mergeCell ref="AS61:AS63"/>
    <mergeCell ref="AT61:AT63"/>
    <mergeCell ref="AU61:AU63"/>
    <mergeCell ref="AV61:AV63"/>
    <mergeCell ref="AW61:AW63"/>
    <mergeCell ref="A64:A66"/>
    <mergeCell ref="B64:B66"/>
    <mergeCell ref="C64:C66"/>
    <mergeCell ref="D64:D66"/>
    <mergeCell ref="E64:E66"/>
    <mergeCell ref="F64:F66"/>
    <mergeCell ref="G64:G66"/>
    <mergeCell ref="H64:H66"/>
    <mergeCell ref="N64:N66"/>
    <mergeCell ref="O64:O66"/>
    <mergeCell ref="P64:P66"/>
    <mergeCell ref="Q64:Q66"/>
    <mergeCell ref="R64:R66"/>
    <mergeCell ref="S64:S66"/>
    <mergeCell ref="T64:T66"/>
    <mergeCell ref="U64:U66"/>
    <mergeCell ref="V64:V66"/>
    <mergeCell ref="AN69:AN71"/>
    <mergeCell ref="AO69:AO71"/>
    <mergeCell ref="AP69:AP71"/>
    <mergeCell ref="AQ69:AQ71"/>
    <mergeCell ref="AR69:AR71"/>
    <mergeCell ref="AN64:AN66"/>
    <mergeCell ref="AO64:AO66"/>
    <mergeCell ref="AP64:AP66"/>
    <mergeCell ref="AQ64:AQ66"/>
    <mergeCell ref="AR64:AR66"/>
    <mergeCell ref="AS64:AS66"/>
    <mergeCell ref="AT64:AT66"/>
    <mergeCell ref="AU64:AU66"/>
    <mergeCell ref="AV64:AV66"/>
    <mergeCell ref="AW64:AW66"/>
    <mergeCell ref="W64:W66"/>
    <mergeCell ref="X64:X66"/>
    <mergeCell ref="Y64:Y66"/>
    <mergeCell ref="Z64:Z66"/>
    <mergeCell ref="AA64:AA66"/>
    <mergeCell ref="AB64:AB66"/>
    <mergeCell ref="AC64:AC66"/>
    <mergeCell ref="AD64:AD66"/>
    <mergeCell ref="AE64:AE66"/>
    <mergeCell ref="AF64:AF66"/>
    <mergeCell ref="AG64:AG66"/>
    <mergeCell ref="AH64:AH66"/>
    <mergeCell ref="AI64:AI66"/>
    <mergeCell ref="AJ64:AJ66"/>
    <mergeCell ref="AK64:AK66"/>
    <mergeCell ref="AL64:AL66"/>
    <mergeCell ref="AM64:AM66"/>
    <mergeCell ref="W69:W71"/>
    <mergeCell ref="X69:X71"/>
    <mergeCell ref="Y69:Y71"/>
    <mergeCell ref="Z69:Z71"/>
    <mergeCell ref="AA69:AA71"/>
    <mergeCell ref="AB69:AB71"/>
    <mergeCell ref="AC69:AC71"/>
    <mergeCell ref="AD69:AD71"/>
    <mergeCell ref="AE69:AE71"/>
    <mergeCell ref="AF69:AF71"/>
    <mergeCell ref="AG69:AG71"/>
    <mergeCell ref="AH69:AH71"/>
    <mergeCell ref="AI69:AI71"/>
    <mergeCell ref="AJ69:AJ71"/>
    <mergeCell ref="AK69:AK71"/>
    <mergeCell ref="AL69:AL71"/>
    <mergeCell ref="AM69:AM71"/>
    <mergeCell ref="A69:A71"/>
    <mergeCell ref="B69:B71"/>
    <mergeCell ref="C69:C71"/>
    <mergeCell ref="D69:D71"/>
    <mergeCell ref="E69:E71"/>
    <mergeCell ref="F69:F71"/>
    <mergeCell ref="G69:G71"/>
    <mergeCell ref="H69:H71"/>
    <mergeCell ref="N69:N71"/>
    <mergeCell ref="O69:O71"/>
    <mergeCell ref="P69:P71"/>
    <mergeCell ref="Q69:Q71"/>
    <mergeCell ref="R69:R71"/>
    <mergeCell ref="S69:S71"/>
    <mergeCell ref="T69:T71"/>
    <mergeCell ref="U69:U71"/>
    <mergeCell ref="V69:V71"/>
    <mergeCell ref="AS69:AS71"/>
    <mergeCell ref="AT69:AT71"/>
    <mergeCell ref="AU69:AU71"/>
    <mergeCell ref="AV69:AV71"/>
    <mergeCell ref="AW69:AW71"/>
    <mergeCell ref="A72:A74"/>
    <mergeCell ref="B72:B74"/>
    <mergeCell ref="C72:C74"/>
    <mergeCell ref="D72:D74"/>
    <mergeCell ref="E72:E74"/>
    <mergeCell ref="F72:F74"/>
    <mergeCell ref="G72:G74"/>
    <mergeCell ref="H72:H74"/>
    <mergeCell ref="N72:N74"/>
    <mergeCell ref="O72:O74"/>
    <mergeCell ref="P72:P74"/>
    <mergeCell ref="Q72:Q74"/>
    <mergeCell ref="R72:R74"/>
    <mergeCell ref="S72:S74"/>
    <mergeCell ref="T72:T74"/>
    <mergeCell ref="U72:U74"/>
    <mergeCell ref="V72:V74"/>
    <mergeCell ref="W72:W74"/>
    <mergeCell ref="X72:X74"/>
    <mergeCell ref="Y72:Y74"/>
    <mergeCell ref="Z72:Z74"/>
    <mergeCell ref="AA72:AA74"/>
    <mergeCell ref="AB72:AB74"/>
    <mergeCell ref="AC72:AC74"/>
    <mergeCell ref="AD72:AD74"/>
    <mergeCell ref="AE72:AE74"/>
    <mergeCell ref="AF72:AF74"/>
    <mergeCell ref="AG72:AG74"/>
    <mergeCell ref="AH72:AH74"/>
    <mergeCell ref="AI72:AI74"/>
    <mergeCell ref="AJ72:AJ74"/>
    <mergeCell ref="AK72:AK74"/>
    <mergeCell ref="AL72:AL74"/>
    <mergeCell ref="AM72:AM74"/>
    <mergeCell ref="AN72:AN74"/>
    <mergeCell ref="AO72:AO74"/>
    <mergeCell ref="AP72:AP74"/>
    <mergeCell ref="AQ72:AQ74"/>
    <mergeCell ref="AR72:AR74"/>
    <mergeCell ref="AS72:AS74"/>
    <mergeCell ref="AT72:AT74"/>
    <mergeCell ref="AU72:AU74"/>
    <mergeCell ref="AV72:AV74"/>
    <mergeCell ref="AW72:AW74"/>
    <mergeCell ref="A80:A82"/>
    <mergeCell ref="B80:B82"/>
    <mergeCell ref="C80:C82"/>
    <mergeCell ref="D80:D82"/>
    <mergeCell ref="E80:E82"/>
    <mergeCell ref="F80:F82"/>
    <mergeCell ref="G80:G82"/>
    <mergeCell ref="H80:H82"/>
    <mergeCell ref="N80:N82"/>
    <mergeCell ref="O80:O82"/>
    <mergeCell ref="P80:P82"/>
    <mergeCell ref="Q80:Q82"/>
    <mergeCell ref="R80:R82"/>
    <mergeCell ref="S80:S82"/>
    <mergeCell ref="T80:T82"/>
    <mergeCell ref="U80:U82"/>
    <mergeCell ref="V80:V82"/>
    <mergeCell ref="W80:W82"/>
    <mergeCell ref="X80:X82"/>
    <mergeCell ref="Y80:Y82"/>
    <mergeCell ref="Z80:Z82"/>
    <mergeCell ref="AA80:AA82"/>
    <mergeCell ref="AB80:AB82"/>
    <mergeCell ref="AC80:AC82"/>
    <mergeCell ref="AD80:AD82"/>
    <mergeCell ref="AE80:AE82"/>
    <mergeCell ref="AF80:AF82"/>
    <mergeCell ref="AG80:AG82"/>
    <mergeCell ref="AH80:AH82"/>
    <mergeCell ref="AI80:AI82"/>
    <mergeCell ref="AJ80:AJ82"/>
    <mergeCell ref="AK80:AK82"/>
    <mergeCell ref="AL80:AL82"/>
    <mergeCell ref="AM80:AM82"/>
    <mergeCell ref="AN80:AN82"/>
    <mergeCell ref="AO80:AO82"/>
    <mergeCell ref="AP80:AP82"/>
    <mergeCell ref="AQ80:AQ82"/>
    <mergeCell ref="AR80:AR82"/>
    <mergeCell ref="AS80:AS82"/>
    <mergeCell ref="AT80:AT82"/>
    <mergeCell ref="AU80:AU82"/>
    <mergeCell ref="AV80:AV82"/>
    <mergeCell ref="AW80:AW82"/>
    <mergeCell ref="A83:A85"/>
    <mergeCell ref="B83:B85"/>
    <mergeCell ref="C83:C85"/>
    <mergeCell ref="D83:D85"/>
    <mergeCell ref="E83:E85"/>
    <mergeCell ref="F83:F85"/>
    <mergeCell ref="G83:G85"/>
    <mergeCell ref="H83:H85"/>
    <mergeCell ref="N83:N85"/>
    <mergeCell ref="O83:O85"/>
    <mergeCell ref="P83:P85"/>
    <mergeCell ref="Q83:Q85"/>
    <mergeCell ref="R83:R85"/>
    <mergeCell ref="S83:S85"/>
    <mergeCell ref="T83:T85"/>
    <mergeCell ref="U83:U85"/>
    <mergeCell ref="V83:V85"/>
    <mergeCell ref="W83:W85"/>
    <mergeCell ref="X83:X85"/>
    <mergeCell ref="Y83:Y85"/>
    <mergeCell ref="Z83:Z85"/>
    <mergeCell ref="AA83:AA85"/>
    <mergeCell ref="AB83:AB85"/>
    <mergeCell ref="AC83:AC85"/>
    <mergeCell ref="AD83:AD85"/>
    <mergeCell ref="AE83:AE85"/>
    <mergeCell ref="AF83:AF85"/>
    <mergeCell ref="AG83:AG85"/>
    <mergeCell ref="AH83:AH85"/>
    <mergeCell ref="AI83:AI85"/>
    <mergeCell ref="AJ83:AJ85"/>
    <mergeCell ref="AK83:AK85"/>
    <mergeCell ref="AL83:AL85"/>
    <mergeCell ref="AM83:AM85"/>
    <mergeCell ref="AN83:AN85"/>
    <mergeCell ref="AO83:AO85"/>
    <mergeCell ref="AP83:AP85"/>
    <mergeCell ref="AQ83:AQ85"/>
    <mergeCell ref="AR83:AR85"/>
    <mergeCell ref="AS83:AS85"/>
    <mergeCell ref="AT83:AT85"/>
    <mergeCell ref="AU83:AU85"/>
    <mergeCell ref="AV83:AV85"/>
    <mergeCell ref="AW83:AW85"/>
    <mergeCell ref="A86:A88"/>
    <mergeCell ref="B86:B88"/>
    <mergeCell ref="C86:C88"/>
    <mergeCell ref="D86:D88"/>
    <mergeCell ref="E86:E88"/>
    <mergeCell ref="F86:F88"/>
    <mergeCell ref="G86:G88"/>
    <mergeCell ref="H86:H88"/>
    <mergeCell ref="N86:N88"/>
    <mergeCell ref="O86:O88"/>
    <mergeCell ref="P86:P88"/>
    <mergeCell ref="Q86:Q88"/>
    <mergeCell ref="R86:R88"/>
    <mergeCell ref="S86:S88"/>
    <mergeCell ref="T86:T88"/>
    <mergeCell ref="U86:U88"/>
    <mergeCell ref="V86:V88"/>
    <mergeCell ref="W86:W88"/>
    <mergeCell ref="X86:X88"/>
    <mergeCell ref="Y86:Y88"/>
    <mergeCell ref="Z86:Z88"/>
    <mergeCell ref="AA86:AA88"/>
    <mergeCell ref="AB86:AB88"/>
    <mergeCell ref="AC86:AC88"/>
    <mergeCell ref="AD86:AD88"/>
    <mergeCell ref="AE86:AE88"/>
    <mergeCell ref="AF86:AF88"/>
    <mergeCell ref="AG86:AG88"/>
    <mergeCell ref="AH86:AH88"/>
    <mergeCell ref="AI86:AI88"/>
    <mergeCell ref="AJ86:AJ88"/>
    <mergeCell ref="AK86:AK88"/>
    <mergeCell ref="AL86:AL88"/>
    <mergeCell ref="AM86:AM88"/>
    <mergeCell ref="AN86:AN88"/>
    <mergeCell ref="AO86:AO88"/>
    <mergeCell ref="AP86:AP88"/>
    <mergeCell ref="AQ86:AQ88"/>
    <mergeCell ref="AR86:AR88"/>
    <mergeCell ref="AS86:AS88"/>
    <mergeCell ref="AT86:AT88"/>
    <mergeCell ref="AU86:AU88"/>
    <mergeCell ref="AV86:AV88"/>
    <mergeCell ref="AW86:AW88"/>
    <mergeCell ref="A89:A91"/>
    <mergeCell ref="B89:B91"/>
    <mergeCell ref="C89:C91"/>
    <mergeCell ref="D89:D91"/>
    <mergeCell ref="E89:E91"/>
    <mergeCell ref="F89:F91"/>
    <mergeCell ref="G89:G91"/>
    <mergeCell ref="H89:H91"/>
    <mergeCell ref="N89:N91"/>
    <mergeCell ref="O89:O91"/>
    <mergeCell ref="P89:P91"/>
    <mergeCell ref="Q89:Q91"/>
    <mergeCell ref="R89:R91"/>
    <mergeCell ref="S89:S91"/>
    <mergeCell ref="T89:T91"/>
    <mergeCell ref="U89:U91"/>
    <mergeCell ref="V89:V91"/>
    <mergeCell ref="AS89:AS91"/>
    <mergeCell ref="AT89:AT91"/>
    <mergeCell ref="AU89:AU91"/>
    <mergeCell ref="AV89:AV91"/>
    <mergeCell ref="AW89:AW91"/>
    <mergeCell ref="W89:W91"/>
    <mergeCell ref="X89:X91"/>
    <mergeCell ref="Y89:Y91"/>
    <mergeCell ref="Z89:Z91"/>
    <mergeCell ref="AA89:AA91"/>
    <mergeCell ref="AB89:AB91"/>
    <mergeCell ref="AC89:AC91"/>
    <mergeCell ref="AD89:AD91"/>
    <mergeCell ref="AE89:AE91"/>
    <mergeCell ref="AF89:AF91"/>
    <mergeCell ref="AG89:AG91"/>
    <mergeCell ref="AH89:AH91"/>
    <mergeCell ref="AI89:AI91"/>
    <mergeCell ref="AJ89:AJ91"/>
    <mergeCell ref="AK89:AK91"/>
    <mergeCell ref="AL89:AL91"/>
    <mergeCell ref="AM89:AM91"/>
    <mergeCell ref="AG92:AG94"/>
    <mergeCell ref="AH92:AH94"/>
    <mergeCell ref="AI92:AI94"/>
    <mergeCell ref="AJ92:AJ94"/>
    <mergeCell ref="AK92:AK94"/>
    <mergeCell ref="AL92:AL94"/>
    <mergeCell ref="AM92:AM94"/>
    <mergeCell ref="AN92:AN94"/>
    <mergeCell ref="AO92:AO94"/>
    <mergeCell ref="AP92:AP94"/>
    <mergeCell ref="AQ92:AQ94"/>
    <mergeCell ref="AR92:AR94"/>
    <mergeCell ref="AN89:AN91"/>
    <mergeCell ref="AO89:AO91"/>
    <mergeCell ref="AP89:AP91"/>
    <mergeCell ref="AQ89:AQ91"/>
    <mergeCell ref="AR89:AR91"/>
    <mergeCell ref="AS92:AS94"/>
    <mergeCell ref="AT92:AT94"/>
    <mergeCell ref="AU92:AU94"/>
    <mergeCell ref="AV92:AV94"/>
    <mergeCell ref="AW92:AW94"/>
    <mergeCell ref="A92:A94"/>
    <mergeCell ref="B92:B94"/>
    <mergeCell ref="C92:C94"/>
    <mergeCell ref="D92:D94"/>
    <mergeCell ref="E92:E94"/>
    <mergeCell ref="F92:F94"/>
    <mergeCell ref="G92:G94"/>
    <mergeCell ref="H92:H94"/>
    <mergeCell ref="N92:N94"/>
    <mergeCell ref="O92:O94"/>
    <mergeCell ref="P92:P94"/>
    <mergeCell ref="Q92:Q94"/>
    <mergeCell ref="R92:R94"/>
    <mergeCell ref="S92:S94"/>
    <mergeCell ref="T92:T94"/>
    <mergeCell ref="U92:U94"/>
    <mergeCell ref="V92:V94"/>
    <mergeCell ref="W92:W94"/>
    <mergeCell ref="X92:X94"/>
    <mergeCell ref="Y92:Y94"/>
    <mergeCell ref="Z92:Z94"/>
    <mergeCell ref="AA92:AA94"/>
    <mergeCell ref="AB92:AB94"/>
    <mergeCell ref="AC92:AC94"/>
    <mergeCell ref="AD92:AD94"/>
    <mergeCell ref="AE92:AE94"/>
    <mergeCell ref="AF92:AF94"/>
    <mergeCell ref="A95:A97"/>
    <mergeCell ref="B95:B97"/>
    <mergeCell ref="C95:C97"/>
    <mergeCell ref="D95:D97"/>
    <mergeCell ref="E95:E97"/>
    <mergeCell ref="F95:F97"/>
    <mergeCell ref="G95:G97"/>
    <mergeCell ref="H95:H97"/>
    <mergeCell ref="N95:N97"/>
    <mergeCell ref="O95:O97"/>
    <mergeCell ref="P95:P97"/>
    <mergeCell ref="Q95:Q97"/>
    <mergeCell ref="R95:R97"/>
    <mergeCell ref="S95:S97"/>
    <mergeCell ref="T95:T97"/>
    <mergeCell ref="U95:U97"/>
    <mergeCell ref="V95:V97"/>
    <mergeCell ref="W95:W97"/>
    <mergeCell ref="X95:X97"/>
    <mergeCell ref="Y95:Y97"/>
    <mergeCell ref="Z95:Z97"/>
    <mergeCell ref="AA95:AA97"/>
    <mergeCell ref="AB95:AB97"/>
    <mergeCell ref="AC95:AC97"/>
    <mergeCell ref="AD95:AD97"/>
    <mergeCell ref="AE95:AE97"/>
    <mergeCell ref="AF95:AF97"/>
    <mergeCell ref="AG95:AG97"/>
    <mergeCell ref="AH95:AH97"/>
    <mergeCell ref="AI95:AI97"/>
    <mergeCell ref="AJ95:AJ97"/>
    <mergeCell ref="AK95:AK97"/>
    <mergeCell ref="AL95:AL97"/>
    <mergeCell ref="AM95:AM97"/>
    <mergeCell ref="AN95:AN97"/>
    <mergeCell ref="AO95:AO97"/>
    <mergeCell ref="AP95:AP97"/>
    <mergeCell ref="AQ95:AQ97"/>
    <mergeCell ref="AR95:AR97"/>
    <mergeCell ref="AS95:AS97"/>
    <mergeCell ref="AT95:AT97"/>
    <mergeCell ref="AU95:AU97"/>
    <mergeCell ref="AV95:AV97"/>
    <mergeCell ref="AW95:AW97"/>
    <mergeCell ref="A98:A99"/>
    <mergeCell ref="B98:B99"/>
    <mergeCell ref="C98:C99"/>
    <mergeCell ref="D98:D99"/>
    <mergeCell ref="E98:E99"/>
    <mergeCell ref="F98:F99"/>
    <mergeCell ref="G98:G99"/>
    <mergeCell ref="H98:H99"/>
    <mergeCell ref="N98:N99"/>
    <mergeCell ref="O98:O99"/>
    <mergeCell ref="P98:P99"/>
    <mergeCell ref="Q98:Q99"/>
    <mergeCell ref="R98:R99"/>
    <mergeCell ref="S98:S99"/>
    <mergeCell ref="T98:T99"/>
    <mergeCell ref="U98:U99"/>
    <mergeCell ref="V98:V99"/>
    <mergeCell ref="W98:W99"/>
    <mergeCell ref="X98:X99"/>
    <mergeCell ref="Y98:Y99"/>
    <mergeCell ref="Z98:Z99"/>
    <mergeCell ref="AA98:AA99"/>
    <mergeCell ref="AB98:AB99"/>
    <mergeCell ref="AC98:AC99"/>
    <mergeCell ref="AD98:AD99"/>
    <mergeCell ref="AE98:AE99"/>
    <mergeCell ref="AF98:AF99"/>
    <mergeCell ref="AG98:AG99"/>
    <mergeCell ref="AH98:AH99"/>
    <mergeCell ref="AI98:AI99"/>
    <mergeCell ref="AJ98:AJ99"/>
    <mergeCell ref="AK98:AK99"/>
    <mergeCell ref="AL98:AL99"/>
    <mergeCell ref="AM98:AM99"/>
    <mergeCell ref="AN98:AN99"/>
    <mergeCell ref="AO98:AO99"/>
    <mergeCell ref="AP98:AP99"/>
    <mergeCell ref="AQ98:AQ99"/>
    <mergeCell ref="AR98:AR99"/>
    <mergeCell ref="AS98:AS99"/>
    <mergeCell ref="AT98:AT99"/>
    <mergeCell ref="AU98:AU99"/>
    <mergeCell ref="AV98:AV99"/>
    <mergeCell ref="AW98:AW99"/>
    <mergeCell ref="A100:A102"/>
    <mergeCell ref="B100:B102"/>
    <mergeCell ref="C100:C102"/>
    <mergeCell ref="D100:D102"/>
    <mergeCell ref="E100:E102"/>
    <mergeCell ref="F100:F102"/>
    <mergeCell ref="G100:G102"/>
    <mergeCell ref="H100:H102"/>
    <mergeCell ref="N100:N102"/>
    <mergeCell ref="O100:O102"/>
    <mergeCell ref="P100:P102"/>
    <mergeCell ref="Q100:Q102"/>
    <mergeCell ref="R100:R102"/>
    <mergeCell ref="S100:S102"/>
    <mergeCell ref="T100:T102"/>
    <mergeCell ref="U100:U102"/>
    <mergeCell ref="V100:V102"/>
    <mergeCell ref="W100:W102"/>
    <mergeCell ref="X100:X102"/>
    <mergeCell ref="Y100:Y102"/>
    <mergeCell ref="Z100:Z102"/>
    <mergeCell ref="AA100:AA102"/>
    <mergeCell ref="AB100:AB102"/>
    <mergeCell ref="AC100:AC102"/>
    <mergeCell ref="AD100:AD102"/>
    <mergeCell ref="AE100:AE102"/>
    <mergeCell ref="AF100:AF102"/>
    <mergeCell ref="AG100:AG102"/>
    <mergeCell ref="AH100:AH102"/>
    <mergeCell ref="AI100:AI102"/>
    <mergeCell ref="AJ100:AJ102"/>
    <mergeCell ref="AK100:AK102"/>
    <mergeCell ref="AL100:AL102"/>
    <mergeCell ref="AM100:AM102"/>
    <mergeCell ref="AN100:AN102"/>
    <mergeCell ref="AO100:AO102"/>
    <mergeCell ref="AP100:AP102"/>
    <mergeCell ref="AQ100:AQ102"/>
    <mergeCell ref="AR100:AR102"/>
    <mergeCell ref="AS100:AS102"/>
    <mergeCell ref="AT100:AT102"/>
    <mergeCell ref="AU100:AU102"/>
    <mergeCell ref="AV100:AV102"/>
    <mergeCell ref="AW100:AW102"/>
    <mergeCell ref="A103:A105"/>
    <mergeCell ref="B103:B105"/>
    <mergeCell ref="C103:C105"/>
    <mergeCell ref="D103:D105"/>
    <mergeCell ref="E103:E105"/>
    <mergeCell ref="F103:F105"/>
    <mergeCell ref="G103:G105"/>
    <mergeCell ref="H103:H105"/>
    <mergeCell ref="N103:N105"/>
    <mergeCell ref="O103:O105"/>
    <mergeCell ref="P103:P105"/>
    <mergeCell ref="Q103:Q105"/>
    <mergeCell ref="R103:R105"/>
    <mergeCell ref="S103:S105"/>
    <mergeCell ref="T103:T105"/>
    <mergeCell ref="U103:U105"/>
    <mergeCell ref="V103:V105"/>
    <mergeCell ref="W103:W105"/>
    <mergeCell ref="X103:X105"/>
    <mergeCell ref="Y103:Y105"/>
    <mergeCell ref="Z103:Z105"/>
    <mergeCell ref="AA103:AA105"/>
    <mergeCell ref="AB103:AB105"/>
    <mergeCell ref="AC103:AC105"/>
    <mergeCell ref="AD103:AD105"/>
    <mergeCell ref="AE103:AE105"/>
    <mergeCell ref="AF103:AF105"/>
    <mergeCell ref="AG103:AG105"/>
    <mergeCell ref="AH103:AH105"/>
    <mergeCell ref="AI103:AI105"/>
    <mergeCell ref="AJ103:AJ105"/>
    <mergeCell ref="AK103:AK105"/>
    <mergeCell ref="AL103:AL105"/>
    <mergeCell ref="AM103:AM105"/>
    <mergeCell ref="AN103:AN105"/>
    <mergeCell ref="AO103:AO105"/>
    <mergeCell ref="AP103:AP105"/>
    <mergeCell ref="AQ103:AQ105"/>
    <mergeCell ref="AR103:AR105"/>
    <mergeCell ref="AS103:AS105"/>
    <mergeCell ref="AT103:AT105"/>
    <mergeCell ref="AU103:AU105"/>
    <mergeCell ref="AV103:AV105"/>
    <mergeCell ref="AW103:AW105"/>
    <mergeCell ref="A106:A108"/>
    <mergeCell ref="B106:B108"/>
    <mergeCell ref="C106:C108"/>
    <mergeCell ref="D106:D108"/>
    <mergeCell ref="E106:E108"/>
    <mergeCell ref="F106:F108"/>
    <mergeCell ref="G106:G108"/>
    <mergeCell ref="H106:H108"/>
    <mergeCell ref="N106:N108"/>
    <mergeCell ref="O106:O108"/>
    <mergeCell ref="P106:P108"/>
    <mergeCell ref="Q106:Q108"/>
    <mergeCell ref="R106:R108"/>
    <mergeCell ref="S106:S108"/>
    <mergeCell ref="T106:T108"/>
    <mergeCell ref="U106:U108"/>
    <mergeCell ref="V106:V108"/>
    <mergeCell ref="W106:W108"/>
    <mergeCell ref="X106:X108"/>
    <mergeCell ref="Y106:Y108"/>
    <mergeCell ref="Z106:Z108"/>
    <mergeCell ref="AA106:AA108"/>
    <mergeCell ref="AS106:AS108"/>
    <mergeCell ref="AT106:AT108"/>
    <mergeCell ref="AU106:AU108"/>
    <mergeCell ref="AV106:AV108"/>
    <mergeCell ref="AW106:AW108"/>
    <mergeCell ref="AB106:AB108"/>
    <mergeCell ref="AC106:AC108"/>
    <mergeCell ref="AD106:AD108"/>
    <mergeCell ref="AE106:AE108"/>
    <mergeCell ref="AF106:AF108"/>
    <mergeCell ref="AG106:AG108"/>
    <mergeCell ref="AH106:AH108"/>
    <mergeCell ref="AI106:AI108"/>
    <mergeCell ref="AJ106:AJ108"/>
    <mergeCell ref="AK106:AK108"/>
    <mergeCell ref="AL106:AL108"/>
    <mergeCell ref="AM106:AM108"/>
    <mergeCell ref="AN106:AN108"/>
    <mergeCell ref="AO106:AO108"/>
    <mergeCell ref="AP106:AP108"/>
    <mergeCell ref="AQ106:AQ108"/>
    <mergeCell ref="AR106:AR108"/>
    <mergeCell ref="A119:A121"/>
    <mergeCell ref="B119:B121"/>
    <mergeCell ref="C119:C121"/>
    <mergeCell ref="D119:D121"/>
    <mergeCell ref="E119:E121"/>
    <mergeCell ref="F119:F121"/>
    <mergeCell ref="G119:G121"/>
    <mergeCell ref="H119:H121"/>
    <mergeCell ref="N119:N121"/>
    <mergeCell ref="O119:O121"/>
    <mergeCell ref="P119:P121"/>
    <mergeCell ref="Q119:Q121"/>
    <mergeCell ref="R119:R121"/>
    <mergeCell ref="S119:S121"/>
    <mergeCell ref="T119:T121"/>
    <mergeCell ref="U119:U121"/>
    <mergeCell ref="V119:V121"/>
    <mergeCell ref="AN119:AN121"/>
    <mergeCell ref="AO119:AO121"/>
    <mergeCell ref="AP119:AP121"/>
    <mergeCell ref="AQ119:AQ121"/>
    <mergeCell ref="AR119:AR121"/>
    <mergeCell ref="AS119:AS121"/>
    <mergeCell ref="AT119:AT121"/>
    <mergeCell ref="AU119:AU121"/>
    <mergeCell ref="AV119:AV121"/>
    <mergeCell ref="AW119:AW121"/>
    <mergeCell ref="W119:W121"/>
    <mergeCell ref="X119:X121"/>
    <mergeCell ref="Y119:Y121"/>
    <mergeCell ref="Z119:Z121"/>
    <mergeCell ref="AA119:AA121"/>
    <mergeCell ref="AB119:AB121"/>
    <mergeCell ref="AC119:AC121"/>
    <mergeCell ref="AD119:AD121"/>
    <mergeCell ref="AE119:AE121"/>
    <mergeCell ref="AF119:AF121"/>
    <mergeCell ref="AG119:AG121"/>
    <mergeCell ref="AH119:AH121"/>
    <mergeCell ref="AI119:AI121"/>
    <mergeCell ref="AJ119:AJ121"/>
    <mergeCell ref="AK119:AK121"/>
    <mergeCell ref="AL119:AL121"/>
    <mergeCell ref="AM119:AM121"/>
    <mergeCell ref="W124:W126"/>
    <mergeCell ref="X124:X126"/>
    <mergeCell ref="Y124:Y126"/>
    <mergeCell ref="Z124:Z126"/>
    <mergeCell ref="AA124:AA126"/>
    <mergeCell ref="AB124:AB126"/>
    <mergeCell ref="AC124:AC126"/>
    <mergeCell ref="AD124:AD126"/>
    <mergeCell ref="AE124:AE126"/>
    <mergeCell ref="AF124:AF126"/>
    <mergeCell ref="AG124:AG126"/>
    <mergeCell ref="AH124:AH126"/>
    <mergeCell ref="AI124:AI126"/>
    <mergeCell ref="AJ124:AJ126"/>
    <mergeCell ref="AK124:AK126"/>
    <mergeCell ref="AL124:AL126"/>
    <mergeCell ref="AM124:AM126"/>
    <mergeCell ref="A124:A126"/>
    <mergeCell ref="B124:B126"/>
    <mergeCell ref="C124:C126"/>
    <mergeCell ref="D124:D126"/>
    <mergeCell ref="E124:E126"/>
    <mergeCell ref="F124:F126"/>
    <mergeCell ref="G124:G126"/>
    <mergeCell ref="H124:H126"/>
    <mergeCell ref="N124:N126"/>
    <mergeCell ref="O124:O126"/>
    <mergeCell ref="P124:P126"/>
    <mergeCell ref="Q124:Q126"/>
    <mergeCell ref="R124:R126"/>
    <mergeCell ref="S124:S126"/>
    <mergeCell ref="T124:T126"/>
    <mergeCell ref="U124:U126"/>
    <mergeCell ref="V124:V126"/>
    <mergeCell ref="AN124:AN126"/>
    <mergeCell ref="AO124:AO126"/>
    <mergeCell ref="AP124:AP126"/>
    <mergeCell ref="AQ124:AQ126"/>
    <mergeCell ref="AR124:AR126"/>
    <mergeCell ref="AS124:AS126"/>
    <mergeCell ref="AT124:AT126"/>
    <mergeCell ref="AU124:AU126"/>
    <mergeCell ref="AV124:AV126"/>
    <mergeCell ref="AW124:AW126"/>
    <mergeCell ref="A127:A129"/>
    <mergeCell ref="B127:B129"/>
    <mergeCell ref="C127:C129"/>
    <mergeCell ref="D127:D129"/>
    <mergeCell ref="E127:E129"/>
    <mergeCell ref="F127:F129"/>
    <mergeCell ref="G127:G129"/>
    <mergeCell ref="H127:H129"/>
    <mergeCell ref="N127:N129"/>
    <mergeCell ref="O127:O129"/>
    <mergeCell ref="P127:P129"/>
    <mergeCell ref="Q127:Q129"/>
    <mergeCell ref="R127:R129"/>
    <mergeCell ref="S127:S129"/>
    <mergeCell ref="T127:T129"/>
    <mergeCell ref="U127:U129"/>
    <mergeCell ref="V127:V129"/>
    <mergeCell ref="W127:W129"/>
    <mergeCell ref="X127:X129"/>
    <mergeCell ref="Y127:Y129"/>
    <mergeCell ref="Z127:Z129"/>
    <mergeCell ref="AA127:AA129"/>
    <mergeCell ref="AB127:AB129"/>
    <mergeCell ref="AC127:AC129"/>
    <mergeCell ref="AD127:AD129"/>
    <mergeCell ref="AE127:AE129"/>
    <mergeCell ref="AF127:AF129"/>
    <mergeCell ref="AG127:AG129"/>
    <mergeCell ref="AH127:AH129"/>
    <mergeCell ref="AI127:AI129"/>
    <mergeCell ref="AJ127:AJ129"/>
    <mergeCell ref="AK127:AK129"/>
    <mergeCell ref="AL127:AL129"/>
    <mergeCell ref="AM127:AM129"/>
    <mergeCell ref="AN127:AN129"/>
    <mergeCell ref="AO127:AO129"/>
    <mergeCell ref="AP127:AP129"/>
    <mergeCell ref="AQ127:AQ129"/>
    <mergeCell ref="AR127:AR129"/>
    <mergeCell ref="AS127:AS129"/>
    <mergeCell ref="AT127:AT129"/>
    <mergeCell ref="AU127:AU129"/>
    <mergeCell ref="AV127:AV129"/>
    <mergeCell ref="AW127:AW129"/>
    <mergeCell ref="A130:A132"/>
    <mergeCell ref="B130:B132"/>
    <mergeCell ref="C130:C132"/>
    <mergeCell ref="D130:D132"/>
    <mergeCell ref="E130:E132"/>
    <mergeCell ref="F130:F132"/>
    <mergeCell ref="G130:G132"/>
    <mergeCell ref="H130:H132"/>
    <mergeCell ref="N130:N132"/>
    <mergeCell ref="O130:O132"/>
    <mergeCell ref="P130:P132"/>
    <mergeCell ref="Q130:Q132"/>
    <mergeCell ref="R130:R132"/>
    <mergeCell ref="S130:S132"/>
    <mergeCell ref="T130:T132"/>
    <mergeCell ref="U130:U132"/>
    <mergeCell ref="V130:V132"/>
    <mergeCell ref="W130:W132"/>
    <mergeCell ref="X130:X132"/>
    <mergeCell ref="Y130:Y132"/>
    <mergeCell ref="Z130:Z132"/>
    <mergeCell ref="AA130:AA132"/>
    <mergeCell ref="AB130:AB132"/>
    <mergeCell ref="AC130:AC132"/>
    <mergeCell ref="AD130:AD132"/>
    <mergeCell ref="AE130:AE132"/>
    <mergeCell ref="AF130:AF132"/>
    <mergeCell ref="AG130:AG132"/>
    <mergeCell ref="AH130:AH132"/>
    <mergeCell ref="AI130:AI132"/>
    <mergeCell ref="AJ130:AJ132"/>
    <mergeCell ref="AK130:AK132"/>
    <mergeCell ref="AL130:AL132"/>
    <mergeCell ref="AM130:AM132"/>
    <mergeCell ref="AN130:AN132"/>
    <mergeCell ref="AO130:AO132"/>
    <mergeCell ref="AP130:AP132"/>
    <mergeCell ref="AQ130:AQ132"/>
    <mergeCell ref="AR130:AR132"/>
    <mergeCell ref="AS130:AS132"/>
    <mergeCell ref="AT130:AT132"/>
    <mergeCell ref="AU130:AU132"/>
    <mergeCell ref="AV130:AV132"/>
    <mergeCell ref="AW130:AW132"/>
    <mergeCell ref="A142:A144"/>
    <mergeCell ref="B142:B144"/>
    <mergeCell ref="C142:C144"/>
    <mergeCell ref="D142:D144"/>
    <mergeCell ref="E142:E144"/>
    <mergeCell ref="F142:F144"/>
    <mergeCell ref="G142:G144"/>
    <mergeCell ref="H142:H144"/>
    <mergeCell ref="N142:N144"/>
    <mergeCell ref="O142:O144"/>
    <mergeCell ref="P142:P144"/>
    <mergeCell ref="Q142:Q144"/>
    <mergeCell ref="R142:R144"/>
    <mergeCell ref="S142:S144"/>
    <mergeCell ref="T142:T144"/>
    <mergeCell ref="U142:U144"/>
    <mergeCell ref="V142:V144"/>
    <mergeCell ref="W142:W144"/>
    <mergeCell ref="X142:X144"/>
    <mergeCell ref="Y142:Y144"/>
    <mergeCell ref="Z142:Z144"/>
    <mergeCell ref="AA142:AA144"/>
    <mergeCell ref="AB142:AB144"/>
    <mergeCell ref="AC142:AC144"/>
    <mergeCell ref="AD142:AD144"/>
    <mergeCell ref="AE142:AE144"/>
    <mergeCell ref="AF142:AF144"/>
    <mergeCell ref="AG142:AG144"/>
    <mergeCell ref="AH142:AH144"/>
    <mergeCell ref="AI142:AI144"/>
    <mergeCell ref="AJ142:AJ144"/>
    <mergeCell ref="AK142:AK144"/>
    <mergeCell ref="AL142:AL144"/>
    <mergeCell ref="AM142:AM144"/>
    <mergeCell ref="AN142:AN144"/>
    <mergeCell ref="AO142:AO144"/>
    <mergeCell ref="AP142:AP144"/>
    <mergeCell ref="AQ142:AQ144"/>
    <mergeCell ref="AR142:AR144"/>
    <mergeCell ref="AS142:AS144"/>
    <mergeCell ref="AT142:AT144"/>
    <mergeCell ref="AU142:AU144"/>
    <mergeCell ref="AV142:AV144"/>
    <mergeCell ref="AW142:AW144"/>
    <mergeCell ref="A145:A147"/>
    <mergeCell ref="B145:B147"/>
    <mergeCell ref="C145:C147"/>
    <mergeCell ref="D145:D147"/>
    <mergeCell ref="E145:E147"/>
    <mergeCell ref="F145:F147"/>
    <mergeCell ref="G145:G147"/>
    <mergeCell ref="H145:H147"/>
    <mergeCell ref="N145:N147"/>
    <mergeCell ref="O145:O147"/>
    <mergeCell ref="P145:P147"/>
    <mergeCell ref="Q145:Q147"/>
    <mergeCell ref="R145:R147"/>
    <mergeCell ref="S145:S147"/>
    <mergeCell ref="T145:T147"/>
    <mergeCell ref="U145:U147"/>
    <mergeCell ref="V145:V147"/>
    <mergeCell ref="W145:W147"/>
    <mergeCell ref="X145:X147"/>
    <mergeCell ref="Y145:Y147"/>
    <mergeCell ref="Z145:Z147"/>
    <mergeCell ref="AA145:AA147"/>
    <mergeCell ref="AB145:AB147"/>
    <mergeCell ref="AC145:AC147"/>
    <mergeCell ref="AD145:AD147"/>
    <mergeCell ref="AE145:AE147"/>
    <mergeCell ref="AF145:AF147"/>
    <mergeCell ref="AG145:AG147"/>
    <mergeCell ref="AH145:AH147"/>
    <mergeCell ref="AI145:AI147"/>
    <mergeCell ref="AJ145:AJ147"/>
    <mergeCell ref="AK145:AK147"/>
    <mergeCell ref="AL145:AL147"/>
    <mergeCell ref="AM145:AM147"/>
    <mergeCell ref="AN145:AN147"/>
    <mergeCell ref="AO145:AO147"/>
    <mergeCell ref="AP145:AP147"/>
    <mergeCell ref="AQ145:AQ147"/>
    <mergeCell ref="AR145:AR147"/>
    <mergeCell ref="AS145:AS147"/>
    <mergeCell ref="AT145:AT147"/>
    <mergeCell ref="AU145:AU147"/>
    <mergeCell ref="AV145:AV147"/>
    <mergeCell ref="AW145:AW147"/>
    <mergeCell ref="A148:A150"/>
    <mergeCell ref="B148:B150"/>
    <mergeCell ref="C148:C150"/>
    <mergeCell ref="D148:D150"/>
    <mergeCell ref="E148:E150"/>
    <mergeCell ref="F148:F150"/>
    <mergeCell ref="G148:G150"/>
    <mergeCell ref="H148:H150"/>
    <mergeCell ref="N148:N150"/>
    <mergeCell ref="O148:O150"/>
    <mergeCell ref="P148:P150"/>
    <mergeCell ref="Q148:Q150"/>
    <mergeCell ref="R148:R150"/>
    <mergeCell ref="S148:S150"/>
    <mergeCell ref="T148:T150"/>
    <mergeCell ref="U148:U150"/>
    <mergeCell ref="V148:V150"/>
    <mergeCell ref="W148:W150"/>
    <mergeCell ref="X148:X150"/>
    <mergeCell ref="Y148:Y150"/>
    <mergeCell ref="Z148:Z150"/>
    <mergeCell ref="AA148:AA150"/>
    <mergeCell ref="AB148:AB150"/>
    <mergeCell ref="AC148:AC150"/>
    <mergeCell ref="AD148:AD150"/>
    <mergeCell ref="AE148:AE150"/>
    <mergeCell ref="AF148:AF150"/>
    <mergeCell ref="AG148:AG150"/>
    <mergeCell ref="AH148:AH150"/>
    <mergeCell ref="AI148:AI150"/>
    <mergeCell ref="AJ148:AJ150"/>
    <mergeCell ref="AK148:AK150"/>
    <mergeCell ref="AL148:AL150"/>
    <mergeCell ref="AM148:AM150"/>
    <mergeCell ref="AN148:AN150"/>
    <mergeCell ref="AO148:AO150"/>
    <mergeCell ref="AP148:AP150"/>
    <mergeCell ref="AQ148:AQ150"/>
    <mergeCell ref="AR148:AR150"/>
    <mergeCell ref="AS148:AS150"/>
    <mergeCell ref="AT148:AT150"/>
    <mergeCell ref="AU148:AU150"/>
    <mergeCell ref="AV148:AV150"/>
    <mergeCell ref="AW148:AW150"/>
    <mergeCell ref="A151:A153"/>
    <mergeCell ref="B151:B153"/>
    <mergeCell ref="C151:C153"/>
    <mergeCell ref="D151:D153"/>
    <mergeCell ref="E151:E153"/>
    <mergeCell ref="F151:F153"/>
    <mergeCell ref="G151:G153"/>
    <mergeCell ref="H151:H153"/>
    <mergeCell ref="N151:N153"/>
    <mergeCell ref="O151:O153"/>
    <mergeCell ref="P151:P153"/>
    <mergeCell ref="Q151:Q153"/>
    <mergeCell ref="R151:R153"/>
    <mergeCell ref="S151:S153"/>
    <mergeCell ref="T151:T153"/>
    <mergeCell ref="U151:U153"/>
    <mergeCell ref="V151:V153"/>
    <mergeCell ref="W151:W153"/>
    <mergeCell ref="X151:X153"/>
    <mergeCell ref="Y151:Y153"/>
    <mergeCell ref="Z151:Z153"/>
    <mergeCell ref="AA151:AA153"/>
    <mergeCell ref="AB151:AB153"/>
    <mergeCell ref="AC151:AC153"/>
    <mergeCell ref="AD151:AD153"/>
    <mergeCell ref="AE151:AE153"/>
    <mergeCell ref="AF151:AF153"/>
    <mergeCell ref="AG151:AG153"/>
    <mergeCell ref="AH151:AH153"/>
    <mergeCell ref="AI151:AI153"/>
    <mergeCell ref="AJ151:AJ153"/>
    <mergeCell ref="AK151:AK153"/>
    <mergeCell ref="AL151:AL153"/>
    <mergeCell ref="AM151:AM153"/>
    <mergeCell ref="AN151:AN153"/>
    <mergeCell ref="AO151:AO153"/>
    <mergeCell ref="AP151:AP153"/>
    <mergeCell ref="AQ151:AQ153"/>
    <mergeCell ref="AR151:AR153"/>
    <mergeCell ref="AS151:AS153"/>
    <mergeCell ref="AT151:AT153"/>
    <mergeCell ref="AU151:AU153"/>
    <mergeCell ref="AV151:AV153"/>
    <mergeCell ref="AW151:AW153"/>
    <mergeCell ref="A154:A156"/>
    <mergeCell ref="B154:B156"/>
    <mergeCell ref="C154:C156"/>
    <mergeCell ref="D154:D156"/>
    <mergeCell ref="E154:E156"/>
    <mergeCell ref="F154:F156"/>
    <mergeCell ref="G154:G156"/>
    <mergeCell ref="H154:H156"/>
    <mergeCell ref="N154:N156"/>
    <mergeCell ref="O154:O156"/>
    <mergeCell ref="P154:P156"/>
    <mergeCell ref="Q154:Q156"/>
    <mergeCell ref="R154:R156"/>
    <mergeCell ref="S154:S156"/>
    <mergeCell ref="T154:T156"/>
    <mergeCell ref="U154:U156"/>
    <mergeCell ref="V154:V156"/>
    <mergeCell ref="W154:W156"/>
    <mergeCell ref="X154:X156"/>
    <mergeCell ref="Y154:Y156"/>
    <mergeCell ref="Z154:Z156"/>
    <mergeCell ref="AA154:AA156"/>
    <mergeCell ref="AS154:AS156"/>
    <mergeCell ref="AT154:AT156"/>
    <mergeCell ref="AU154:AU156"/>
    <mergeCell ref="AV154:AV156"/>
    <mergeCell ref="AW154:AW156"/>
    <mergeCell ref="AB154:AB156"/>
    <mergeCell ref="AC154:AC156"/>
    <mergeCell ref="AD154:AD156"/>
    <mergeCell ref="AE154:AE156"/>
    <mergeCell ref="AF154:AF156"/>
    <mergeCell ref="AG154:AG156"/>
    <mergeCell ref="AH154:AH156"/>
    <mergeCell ref="AI154:AI156"/>
    <mergeCell ref="AJ154:AJ156"/>
    <mergeCell ref="AK154:AK156"/>
    <mergeCell ref="AL154:AL156"/>
    <mergeCell ref="AM154:AM156"/>
    <mergeCell ref="AN154:AN156"/>
    <mergeCell ref="AO154:AO156"/>
    <mergeCell ref="AP154:AP156"/>
    <mergeCell ref="AQ154:AQ156"/>
    <mergeCell ref="AR154:AR156"/>
    <mergeCell ref="A159:A161"/>
    <mergeCell ref="B159:B161"/>
    <mergeCell ref="C159:C161"/>
    <mergeCell ref="D159:D161"/>
    <mergeCell ref="E159:E161"/>
    <mergeCell ref="F159:F161"/>
    <mergeCell ref="G159:G161"/>
    <mergeCell ref="H159:H161"/>
    <mergeCell ref="N159:N161"/>
    <mergeCell ref="O159:O161"/>
    <mergeCell ref="P159:P161"/>
    <mergeCell ref="Q159:Q161"/>
    <mergeCell ref="R159:R161"/>
    <mergeCell ref="S159:S161"/>
    <mergeCell ref="T159:T161"/>
    <mergeCell ref="U159:U161"/>
    <mergeCell ref="V159:V161"/>
    <mergeCell ref="AN159:AN161"/>
    <mergeCell ref="AO159:AO161"/>
    <mergeCell ref="AP159:AP161"/>
    <mergeCell ref="AQ159:AQ161"/>
    <mergeCell ref="AR159:AR161"/>
    <mergeCell ref="AS159:AS161"/>
    <mergeCell ref="AT159:AT161"/>
    <mergeCell ref="AU159:AU161"/>
    <mergeCell ref="AV159:AV161"/>
    <mergeCell ref="AW159:AW161"/>
    <mergeCell ref="W159:W161"/>
    <mergeCell ref="X159:X161"/>
    <mergeCell ref="Y159:Y161"/>
    <mergeCell ref="Z159:Z161"/>
    <mergeCell ref="AA159:AA161"/>
    <mergeCell ref="AB159:AB161"/>
    <mergeCell ref="AC159:AC161"/>
    <mergeCell ref="AD159:AD161"/>
    <mergeCell ref="AE159:AE161"/>
    <mergeCell ref="AF159:AF161"/>
    <mergeCell ref="AG159:AG161"/>
    <mergeCell ref="AH159:AH161"/>
    <mergeCell ref="AI159:AI161"/>
    <mergeCell ref="AJ159:AJ161"/>
    <mergeCell ref="AK159:AK161"/>
    <mergeCell ref="AL159:AL161"/>
    <mergeCell ref="AM159:AM161"/>
    <mergeCell ref="A231:A233"/>
    <mergeCell ref="B231:B233"/>
    <mergeCell ref="C231:C233"/>
    <mergeCell ref="D231:D233"/>
    <mergeCell ref="E231:E233"/>
    <mergeCell ref="F231:F233"/>
    <mergeCell ref="G231:G233"/>
    <mergeCell ref="H231:H233"/>
    <mergeCell ref="N231:N233"/>
    <mergeCell ref="O231:O233"/>
    <mergeCell ref="P231:P233"/>
    <mergeCell ref="Q231:Q233"/>
    <mergeCell ref="R231:R233"/>
    <mergeCell ref="S231:S233"/>
    <mergeCell ref="T231:T233"/>
    <mergeCell ref="U231:U233"/>
    <mergeCell ref="V231:V233"/>
    <mergeCell ref="AN231:AN233"/>
    <mergeCell ref="AO231:AO233"/>
    <mergeCell ref="AP231:AP233"/>
    <mergeCell ref="AQ231:AQ233"/>
    <mergeCell ref="AR231:AR233"/>
    <mergeCell ref="AS231:AS233"/>
    <mergeCell ref="AT231:AT233"/>
    <mergeCell ref="AU231:AU233"/>
    <mergeCell ref="AV231:AV233"/>
    <mergeCell ref="AW231:AW233"/>
    <mergeCell ref="W231:W233"/>
    <mergeCell ref="X231:X233"/>
    <mergeCell ref="Y231:Y233"/>
    <mergeCell ref="Z231:Z233"/>
    <mergeCell ref="AA231:AA233"/>
    <mergeCell ref="AB231:AB233"/>
    <mergeCell ref="AC231:AC233"/>
    <mergeCell ref="AD231:AD233"/>
    <mergeCell ref="AE231:AE233"/>
    <mergeCell ref="AF231:AF233"/>
    <mergeCell ref="AG231:AG233"/>
    <mergeCell ref="AH231:AH233"/>
    <mergeCell ref="AI231:AI233"/>
    <mergeCell ref="AJ231:AJ233"/>
    <mergeCell ref="AK231:AK233"/>
    <mergeCell ref="AL231:AL233"/>
    <mergeCell ref="AM231:AM233"/>
    <mergeCell ref="A249:A251"/>
    <mergeCell ref="B249:B251"/>
    <mergeCell ref="C249:C251"/>
    <mergeCell ref="D249:D251"/>
    <mergeCell ref="E249:E251"/>
    <mergeCell ref="F249:F251"/>
    <mergeCell ref="G249:G251"/>
    <mergeCell ref="H249:H251"/>
    <mergeCell ref="N249:N251"/>
    <mergeCell ref="O249:O251"/>
    <mergeCell ref="P249:P251"/>
    <mergeCell ref="Q249:Q251"/>
    <mergeCell ref="R249:R251"/>
    <mergeCell ref="S249:S251"/>
    <mergeCell ref="T249:T251"/>
    <mergeCell ref="U249:U251"/>
    <mergeCell ref="V249:V251"/>
    <mergeCell ref="W249:W251"/>
    <mergeCell ref="X249:X251"/>
    <mergeCell ref="Y249:Y251"/>
    <mergeCell ref="Z249:Z251"/>
    <mergeCell ref="AA249:AA251"/>
    <mergeCell ref="AB249:AB251"/>
    <mergeCell ref="AC249:AC251"/>
    <mergeCell ref="AD249:AD251"/>
    <mergeCell ref="AE249:AE251"/>
    <mergeCell ref="AF249:AF251"/>
    <mergeCell ref="AG249:AG251"/>
    <mergeCell ref="AH249:AH251"/>
    <mergeCell ref="AI249:AI251"/>
    <mergeCell ref="AJ249:AJ251"/>
    <mergeCell ref="AK249:AK251"/>
    <mergeCell ref="AL249:AL251"/>
    <mergeCell ref="AM249:AM251"/>
    <mergeCell ref="AN249:AN251"/>
    <mergeCell ref="AO249:AO251"/>
    <mergeCell ref="AP249:AP251"/>
    <mergeCell ref="AQ249:AQ251"/>
    <mergeCell ref="AR249:AR251"/>
    <mergeCell ref="AS249:AS251"/>
    <mergeCell ref="AT249:AT251"/>
    <mergeCell ref="AU249:AU251"/>
    <mergeCell ref="AV249:AV251"/>
    <mergeCell ref="AW249:AW251"/>
    <mergeCell ref="A252:A254"/>
    <mergeCell ref="B252:B254"/>
    <mergeCell ref="C252:C254"/>
    <mergeCell ref="D252:D254"/>
    <mergeCell ref="E252:E254"/>
    <mergeCell ref="F252:F254"/>
    <mergeCell ref="G252:G254"/>
    <mergeCell ref="H252:H254"/>
    <mergeCell ref="N252:N254"/>
    <mergeCell ref="O252:O254"/>
    <mergeCell ref="P252:P254"/>
    <mergeCell ref="Q252:Q254"/>
    <mergeCell ref="R252:R254"/>
    <mergeCell ref="S252:S254"/>
    <mergeCell ref="T252:T254"/>
    <mergeCell ref="U252:U254"/>
    <mergeCell ref="V252:V254"/>
    <mergeCell ref="W252:W254"/>
    <mergeCell ref="X252:X254"/>
    <mergeCell ref="Y252:Y254"/>
    <mergeCell ref="Z252:Z254"/>
    <mergeCell ref="AA252:AA254"/>
    <mergeCell ref="AB252:AB254"/>
    <mergeCell ref="AC252:AC254"/>
    <mergeCell ref="AD252:AD254"/>
    <mergeCell ref="AE252:AE254"/>
    <mergeCell ref="AF252:AF254"/>
    <mergeCell ref="AG252:AG254"/>
    <mergeCell ref="AH252:AH254"/>
    <mergeCell ref="AI252:AI254"/>
    <mergeCell ref="AJ252:AJ254"/>
    <mergeCell ref="AK252:AK254"/>
    <mergeCell ref="AL252:AL254"/>
    <mergeCell ref="AM252:AM254"/>
    <mergeCell ref="AN252:AN254"/>
    <mergeCell ref="AO252:AO254"/>
    <mergeCell ref="AP252:AP254"/>
    <mergeCell ref="AQ252:AQ254"/>
    <mergeCell ref="AR252:AR254"/>
    <mergeCell ref="AS252:AS254"/>
    <mergeCell ref="AT252:AT254"/>
    <mergeCell ref="AU252:AU254"/>
    <mergeCell ref="AV252:AV254"/>
    <mergeCell ref="AW252:AW254"/>
    <mergeCell ref="A255:A257"/>
    <mergeCell ref="B255:B257"/>
    <mergeCell ref="C255:C257"/>
    <mergeCell ref="D255:D257"/>
    <mergeCell ref="E255:E257"/>
    <mergeCell ref="F255:F257"/>
    <mergeCell ref="G255:G257"/>
    <mergeCell ref="H255:H257"/>
    <mergeCell ref="N255:N257"/>
    <mergeCell ref="O255:O257"/>
    <mergeCell ref="P255:P257"/>
    <mergeCell ref="Q255:Q257"/>
    <mergeCell ref="R255:R257"/>
    <mergeCell ref="S255:S257"/>
    <mergeCell ref="T255:T257"/>
    <mergeCell ref="U255:U257"/>
    <mergeCell ref="V255:V257"/>
    <mergeCell ref="W255:W257"/>
    <mergeCell ref="X255:X257"/>
    <mergeCell ref="Y255:Y257"/>
    <mergeCell ref="Z255:Z257"/>
    <mergeCell ref="AA255:AA257"/>
    <mergeCell ref="AB255:AB257"/>
    <mergeCell ref="AC255:AC257"/>
    <mergeCell ref="AD255:AD257"/>
    <mergeCell ref="AE255:AE257"/>
    <mergeCell ref="AF255:AF257"/>
    <mergeCell ref="AG255:AG257"/>
    <mergeCell ref="AH255:AH257"/>
    <mergeCell ref="AI255:AI257"/>
    <mergeCell ref="AJ255:AJ257"/>
    <mergeCell ref="AK255:AK257"/>
    <mergeCell ref="AL255:AL257"/>
    <mergeCell ref="AM255:AM257"/>
    <mergeCell ref="AN255:AN257"/>
    <mergeCell ref="AO255:AO257"/>
    <mergeCell ref="AP255:AP257"/>
    <mergeCell ref="AQ255:AQ257"/>
    <mergeCell ref="AR255:AR257"/>
    <mergeCell ref="AS255:AS257"/>
    <mergeCell ref="AT255:AT257"/>
    <mergeCell ref="AU255:AU257"/>
    <mergeCell ref="AV255:AV257"/>
    <mergeCell ref="AW255:AW257"/>
    <mergeCell ref="A258:A260"/>
    <mergeCell ref="B258:B260"/>
    <mergeCell ref="C258:C260"/>
    <mergeCell ref="D258:D260"/>
    <mergeCell ref="E258:E260"/>
    <mergeCell ref="F258:F260"/>
    <mergeCell ref="G258:G260"/>
    <mergeCell ref="H258:H260"/>
    <mergeCell ref="N258:N260"/>
    <mergeCell ref="O258:O260"/>
    <mergeCell ref="P258:P260"/>
    <mergeCell ref="Q258:Q260"/>
    <mergeCell ref="R258:R260"/>
    <mergeCell ref="S258:S260"/>
    <mergeCell ref="T258:T260"/>
    <mergeCell ref="U258:U260"/>
    <mergeCell ref="V258:V260"/>
    <mergeCell ref="W258:W260"/>
    <mergeCell ref="X258:X260"/>
    <mergeCell ref="Y258:Y260"/>
    <mergeCell ref="Z258:Z260"/>
    <mergeCell ref="AA258:AA260"/>
    <mergeCell ref="AB258:AB260"/>
    <mergeCell ref="AC258:AC260"/>
    <mergeCell ref="AD258:AD260"/>
    <mergeCell ref="AE258:AE260"/>
    <mergeCell ref="AF258:AF260"/>
    <mergeCell ref="AG258:AG260"/>
    <mergeCell ref="AH258:AH260"/>
    <mergeCell ref="AI258:AI260"/>
    <mergeCell ref="AJ258:AJ260"/>
    <mergeCell ref="AK258:AK260"/>
    <mergeCell ref="AL258:AL260"/>
    <mergeCell ref="AM258:AM260"/>
    <mergeCell ref="AN258:AN260"/>
    <mergeCell ref="AO258:AO260"/>
    <mergeCell ref="AP258:AP260"/>
    <mergeCell ref="AQ258:AQ260"/>
    <mergeCell ref="AR258:AR260"/>
    <mergeCell ref="AS258:AS260"/>
    <mergeCell ref="AT258:AT260"/>
    <mergeCell ref="AU258:AU260"/>
    <mergeCell ref="AV258:AV260"/>
    <mergeCell ref="AW258:AW260"/>
    <mergeCell ref="A261:A263"/>
    <mergeCell ref="B261:B263"/>
    <mergeCell ref="C261:C263"/>
    <mergeCell ref="D261:D263"/>
    <mergeCell ref="E261:E263"/>
    <mergeCell ref="F261:F263"/>
    <mergeCell ref="G261:G263"/>
    <mergeCell ref="H261:H263"/>
    <mergeCell ref="N261:N263"/>
    <mergeCell ref="O261:O263"/>
    <mergeCell ref="P261:P263"/>
    <mergeCell ref="Q261:Q263"/>
    <mergeCell ref="R261:R263"/>
    <mergeCell ref="S261:S263"/>
    <mergeCell ref="T261:T263"/>
    <mergeCell ref="U261:U263"/>
    <mergeCell ref="V261:V263"/>
    <mergeCell ref="W261:W263"/>
    <mergeCell ref="X261:X263"/>
    <mergeCell ref="Y261:Y263"/>
    <mergeCell ref="Z261:Z263"/>
    <mergeCell ref="AA261:AA263"/>
    <mergeCell ref="AS261:AS263"/>
    <mergeCell ref="AT261:AT263"/>
    <mergeCell ref="AU261:AU263"/>
    <mergeCell ref="AV261:AV263"/>
    <mergeCell ref="AW261:AW263"/>
    <mergeCell ref="AB261:AB263"/>
    <mergeCell ref="AC261:AC263"/>
    <mergeCell ref="AD261:AD263"/>
    <mergeCell ref="AE261:AE263"/>
    <mergeCell ref="AF261:AF263"/>
    <mergeCell ref="AG261:AG263"/>
    <mergeCell ref="AH261:AH263"/>
    <mergeCell ref="AI261:AI263"/>
    <mergeCell ref="AJ261:AJ263"/>
    <mergeCell ref="AK261:AK263"/>
    <mergeCell ref="AL261:AL263"/>
    <mergeCell ref="AM261:AM263"/>
    <mergeCell ref="AN261:AN263"/>
    <mergeCell ref="AO261:AO263"/>
    <mergeCell ref="AP261:AP263"/>
    <mergeCell ref="AQ261:AQ263"/>
    <mergeCell ref="AR261:AR263"/>
  </mergeCells>
  <phoneticPr fontId="0" type="noConversion"/>
  <hyperlinks>
    <hyperlink ref="G4" r:id="rId1"/>
    <hyperlink ref="G6:G8" r:id="rId2" display="AUTORIZACIÓN"/>
    <hyperlink ref="G5" r:id="rId3"/>
    <hyperlink ref="AF4:AG5" r:id="rId4" display="NO SE REALIZARON PROCEDIMIENTOS EN ESTE PERÍODO"/>
    <hyperlink ref="AK4:AK5" r:id="rId5" display="NO SE REALIZARON PROCEDIMIENTOS EN ESTE PERÍODO"/>
    <hyperlink ref="AR4:AR5" r:id="rId6" display="NO SE REALIZARON PROCEDIMIENTOS EN ESTE PERÍODO"/>
    <hyperlink ref="AT4:AW5" r:id="rId7" display="NO SE REALIZARON PROCEDIMIENTOS EN ESTE PERÍODO"/>
    <hyperlink ref="AF6:AF8" r:id="rId8" display="001/17"/>
    <hyperlink ref="AG6:AG8" r:id="rId9" display="EN EL PERIODO REPORTADO, LOS CONTRATOS NO  PRESENTARON SUSPENSIÓN, RESCISIÓN O TERMINACIÓN ANTICIPADA."/>
    <hyperlink ref="AK6:AK8" r:id="rId10" display="NO APLICA"/>
    <hyperlink ref="AR5" r:id="rId11"/>
    <hyperlink ref="AR6:AR8" r:id="rId12" display="NO SE REALIZARON PROCEDIMIENTOS EN ESTE PERÍODO"/>
    <hyperlink ref="AT6:AT8" r:id="rId13" display="INFORME"/>
    <hyperlink ref="G9:G11" r:id="rId14" display="AUTORIZACIÓN"/>
    <hyperlink ref="AF9:AF11" r:id="rId15" display="001/17"/>
    <hyperlink ref="AG9:AG11" r:id="rId16" display="EN EL PERIODO REPORTADO, LOS CONTRATOS NO  PRESENTARON SUSPENSIÓN, RESCISIÓN O TERMINACIÓN ANTICIPADA."/>
    <hyperlink ref="AK9:AK11" r:id="rId17" display="NO APLICA"/>
    <hyperlink ref="AR9:AR11" r:id="rId18" display="NO SE REALIZARON PROCEDIMIENTOS EN ESTE PERÍODO"/>
    <hyperlink ref="AF12:AF14" r:id="rId19" display="003/17"/>
    <hyperlink ref="AG12:AG14" r:id="rId20" display="EN EL PERIODO REPORTADO, LOS CONTRATOS NO  PRESENTARON SUSPENSIÓN, RESCISIÓN O TERMINACIÓN ANTICIPADA."/>
    <hyperlink ref="AK12:AK14" r:id="rId21" display="NO APLICA"/>
    <hyperlink ref="AR12:AR14" r:id="rId22" display="NO SE REALIZARON PROCEDIMIENTOS EN ESTE PERÍODO"/>
    <hyperlink ref="G12:G14" r:id="rId23" display="AUTORIZACIÓN"/>
    <hyperlink ref="AG15:AG17" r:id="rId24" display="EN EL PERIODO REPORTADO, LOS CONTRATOS NO  PRESENTARON SUSPENSIÓN, RESCISIÓN O TERMINACIÓN ANTICIPADA."/>
    <hyperlink ref="AK15:AK17" r:id="rId25" display="NO APLICA"/>
    <hyperlink ref="AR15:AR17" r:id="rId26" display="NO SE REALIZARON PROCEDIMIENTOS EN ESTE PERÍODO"/>
    <hyperlink ref="G15:G17" r:id="rId27" display="AUTORIZACIÓN"/>
    <hyperlink ref="AF15:AF17" r:id="rId28" display="004/17"/>
    <hyperlink ref="AF18:AF20" r:id="rId29" display="005/17"/>
    <hyperlink ref="AG18:AG20" r:id="rId30" display="EN EL PERIODO REPORTADO, LOS CONTRATOS NO  PRESENTARON SUSPENSIÓN, RESCISIÓN O TERMINACIÓN ANTICIPADA."/>
    <hyperlink ref="AK18:AK20" r:id="rId31" display="NO APLICA"/>
    <hyperlink ref="AR18:AR20" r:id="rId32" display="NO SE REALIZARON PROCEDIMIENTOS EN ESTE PERÍODO"/>
    <hyperlink ref="G18:G20" r:id="rId33" display="AUTORIZACIÓN"/>
    <hyperlink ref="AF21:AF23" r:id="rId34" display="006/17"/>
    <hyperlink ref="AG21:AG23" r:id="rId35" display="EN EL PERIODO REPORTADO, LOS CONTRATOS NO  PRESENTARON SUSPENSIÓN, RESCISIÓN O TERMINACIÓN ANTICIPADA."/>
    <hyperlink ref="AK21:AK23" r:id="rId36" display="NO APLICA"/>
    <hyperlink ref="AR21:AR23" r:id="rId37" display="NO SE REALIZARON PROCEDIMIENTOS EN ESTE PERÍODO"/>
    <hyperlink ref="G21:G23" r:id="rId38" display="AUTORIZACIÓN"/>
    <hyperlink ref="AF24:AF26" r:id="rId39" display="007/17"/>
    <hyperlink ref="AG24:AG26" r:id="rId40" display="EN EL PERIODO REPORTADO, LOS CONTRATOS NO  PRESENTARON SUSPENSIÓN, RESCISIÓN O TERMINACIÓN ANTICIPADA."/>
    <hyperlink ref="AK24:AK26" r:id="rId41" display="NO APLICA"/>
    <hyperlink ref="AR24:AR26" r:id="rId42" display="NO SE REALIZARON PROCEDIMIENTOS EN ESTE PERÍODO"/>
    <hyperlink ref="G24:G26" r:id="rId43" display="AUTORIZACIÓN"/>
    <hyperlink ref="AF27:AF29" r:id="rId44" display="008/17"/>
    <hyperlink ref="AG27:AG29" r:id="rId45" display="EN EL PERIODO REPORTADO, LOS CONTRATOS NO  PRESENTARON SUSPENSIÓN, RESCISIÓN O TERMINACIÓN ANTICIPADA."/>
    <hyperlink ref="AK27:AK29" r:id="rId46" display="NO APLICA"/>
    <hyperlink ref="AR27:AR29" r:id="rId47" display="NO SE REALIZARON PROCEDIMIENTOS EN ESTE PERÍODO"/>
    <hyperlink ref="G27:G29" r:id="rId48" display="AUTORIZACIÓN"/>
    <hyperlink ref="AF30:AF32" r:id="rId49" display="009/17"/>
    <hyperlink ref="AG30:AG32" r:id="rId50" display="EN EL PERIODO REPORTADO, LOS CONTRATOS NO  PRESENTARON SUSPENSIÓN, RESCISIÓN O TERMINACIÓN ANTICIPADA."/>
    <hyperlink ref="AK30:AK32" r:id="rId51" display="NO APLICA"/>
    <hyperlink ref="AR30:AR32" r:id="rId52" display="NO SE REALIZARON PROCEDIMIENTOS EN ESTE PERÍODO"/>
    <hyperlink ref="G30:G32" r:id="rId53" display="AUTORIZACIÓN"/>
    <hyperlink ref="AF33:AF35" r:id="rId54" display="010/17"/>
    <hyperlink ref="AG33:AG35" r:id="rId55" display="EN EL PERIODO REPORTADO, LOS CONTRATOS NO  PRESENTARON SUSPENSIÓN, RESCISIÓN O TERMINACIÓN ANTICIPADA."/>
    <hyperlink ref="AK33:AK35" r:id="rId56" display="NO APLICA"/>
    <hyperlink ref="AR33:AR35" r:id="rId57" display="NO SE REALIZARON PROCEDIMIENTOS EN ESTE PERÍODO"/>
    <hyperlink ref="G33:G35" r:id="rId58" display="AUTORIZACIÓN"/>
    <hyperlink ref="G36" r:id="rId59"/>
    <hyperlink ref="AF36" r:id="rId60"/>
    <hyperlink ref="AG36" r:id="rId61"/>
    <hyperlink ref="AK36" r:id="rId62"/>
    <hyperlink ref="AR36" r:id="rId63"/>
    <hyperlink ref="AT36" r:id="rId64"/>
    <hyperlink ref="AF37:AF39" r:id="rId65" display="012/17"/>
    <hyperlink ref="AG37:AG39" r:id="rId66" display="EN EL PERIODO REPORTADO, LOS CONTRATOS NO  PRESENTARON SUSPENSIÓN, RESCISIÓN O TERMINACIÓN ANTICIPADA."/>
    <hyperlink ref="AK37:AK39" r:id="rId67" display="NO APLICA"/>
    <hyperlink ref="AR37:AR39" r:id="rId68" display="NO SE REALIZARON PROCEDIMIENTOS EN ESTE PERÍODO"/>
    <hyperlink ref="G37:G39" r:id="rId69" display="AUTORIZACIÓN"/>
    <hyperlink ref="AF40:AF42" r:id="rId70" display="013/17"/>
    <hyperlink ref="AG40:AG42" r:id="rId71" display="EN EL PERIODO REPORTADO, LOS CONTRATOS NO  PRESENTARON SUSPENSIÓN, RESCISIÓN O TERMINACIÓN ANTICIPADA."/>
    <hyperlink ref="AK40:AK42" r:id="rId72" display="NO APLICA"/>
    <hyperlink ref="AR40:AR42" r:id="rId73" display="NO SE REALIZARON PROCEDIMIENTOS EN ESTE PERÍODO"/>
    <hyperlink ref="G40:G42" r:id="rId74" display="AUTORIZACIÓN"/>
    <hyperlink ref="AF43:AF45" r:id="rId75" display="014/17"/>
    <hyperlink ref="AG43:AG45" r:id="rId76" display="EN EL PERIODO REPORTADO, LOS CONTRATOS NO  PRESENTARON SUSPENSIÓN, RESCISIÓN O TERMINACIÓN ANTICIPADA."/>
    <hyperlink ref="AK43:AK45" r:id="rId77" display="NO APLICA"/>
    <hyperlink ref="AR43:AR45" r:id="rId78" display="NO SE REALIZARON PROCEDIMIENTOS EN ESTE PERÍODO"/>
    <hyperlink ref="G43:G45" r:id="rId79" display="AUTORIZACIÓN"/>
    <hyperlink ref="AF46:AF48" r:id="rId80" display="015/17"/>
    <hyperlink ref="AG46:AG48" r:id="rId81" display="EN EL PERIODO REPORTADO, LOS CONTRATOS NO  PRESENTARON SUSPENSIÓN, RESCISIÓN O TERMINACIÓN ANTICIPADA."/>
    <hyperlink ref="AK46:AK48" r:id="rId82" display="NO APLICA"/>
    <hyperlink ref="AR46:AR48" r:id="rId83" display="NO SE REALIZARON PROCEDIMIENTOS EN ESTE PERÍODO"/>
    <hyperlink ref="G46:G48" r:id="rId84" display="AUTORIZACIÓN"/>
    <hyperlink ref="AF49:AF51" r:id="rId85" display="016/17"/>
    <hyperlink ref="AG49:AG51" r:id="rId86" display="EN EL PERIODO REPORTADO, LOS CONTRATOS NO  PRESENTARON SUSPENSIÓN, RESCISIÓN O TERMINACIÓN ANTICIPADA."/>
    <hyperlink ref="AK49:AK51" r:id="rId87" display="NO APLICA"/>
    <hyperlink ref="AR49:AR51" r:id="rId88" display="NO SE REALIZARON PROCEDIMIENTOS EN ESTE PERÍODO"/>
    <hyperlink ref="G49:G51" r:id="rId89" display="AUTORIZACIÓN"/>
    <hyperlink ref="AF52:AF54" r:id="rId90" display="017/17"/>
    <hyperlink ref="AG52:AG54" r:id="rId91" display="EN EL PERIODO REPORTADO, LOS CONTRATOS NO  PRESENTARON SUSPENSIÓN, RESCISIÓN O TERMINACIÓN ANTICIPADA."/>
    <hyperlink ref="AK52:AK54" r:id="rId92" display="NO APLICA"/>
    <hyperlink ref="AR52:AR54" r:id="rId93" display="NO SE REALIZARON PROCEDIMIENTOS EN ESTE PERÍODO"/>
    <hyperlink ref="G52:G54" r:id="rId94" display="AUTORIZACIÓN"/>
    <hyperlink ref="AF55:AF57" r:id="rId95" display="10 600 001/17"/>
    <hyperlink ref="AG55:AG57" r:id="rId96" display="EN EL PERIODO REPORTADO, LOS CONTRATOS NO  PRESENTARON SUSPENSIÓN, RESCISIÓN O TERMINACIÓN ANTICIPADA."/>
    <hyperlink ref="AK55:AK57" r:id="rId97" display="NO APLICA"/>
    <hyperlink ref="AR55:AR57" r:id="rId98" display="NO SE REALIZARON PROCEDIMIENTOS EN ESTE PERÍODO"/>
    <hyperlink ref="G55:G57" r:id="rId99" display="AUTORIZACIÓN"/>
    <hyperlink ref="AF58:AF60" r:id="rId100" display="10 600 002/17"/>
    <hyperlink ref="AG58:AG60" r:id="rId101" display="EN EL PERIODO REPORTADO, LOS CONTRATOS NO  PRESENTARON SUSPENSIÓN, RESCISIÓN O TERMINACIÓN ANTICIPADA."/>
    <hyperlink ref="AK58:AK60" r:id="rId102" display="NO APLICA"/>
    <hyperlink ref="AR58:AR60" r:id="rId103" display="NO SE REALIZARON PROCEDIMIENTOS EN ESTE PERÍODO"/>
    <hyperlink ref="G58:G60" r:id="rId104" display="AUTORIZACIÓN"/>
    <hyperlink ref="AF61:AF63" r:id="rId105" display="10 600 003/17"/>
    <hyperlink ref="AG61:AG63" r:id="rId106" display="EN EL PERIODO REPORTADO, LOS CONTRATOS NO  PRESENTARON SUSPENSIÓN, RESCISIÓN O TERMINACIÓN ANTICIPADA."/>
    <hyperlink ref="AK61:AK63" r:id="rId107" display="NO APLICA"/>
    <hyperlink ref="AR61:AR63" r:id="rId108" display="NO SE REALIZARON PROCEDIMIENTOS EN ESTE PERÍODO"/>
    <hyperlink ref="G61:G63" r:id="rId109" display="AUTORIZACIÓN"/>
    <hyperlink ref="AF64:AF66" r:id="rId110" display="10 600 004/17"/>
    <hyperlink ref="AG64:AG66" r:id="rId111" display="EN EL PERIODO REPORTADO, LOS CONTRATOS NO  PRESENTARON SUSPENSIÓN, RESCISIÓN O TERMINACIÓN ANTICIPADA."/>
    <hyperlink ref="AK64:AK66" r:id="rId112" display="NO APLICA"/>
    <hyperlink ref="AR64:AR66" r:id="rId113" display="NO SE REALIZARON PROCEDIMIENTOS EN ESTE PERÍODO"/>
    <hyperlink ref="G64:G66" r:id="rId114" display="AUTORIZACIÓN"/>
    <hyperlink ref="AF67" r:id="rId115"/>
    <hyperlink ref="AG67" r:id="rId116"/>
    <hyperlink ref="AK67" r:id="rId117"/>
    <hyperlink ref="AR67" r:id="rId118"/>
    <hyperlink ref="G67" r:id="rId119"/>
    <hyperlink ref="AF68" r:id="rId120"/>
    <hyperlink ref="AG68" r:id="rId121"/>
    <hyperlink ref="AK68" r:id="rId122"/>
    <hyperlink ref="AR68" r:id="rId123"/>
    <hyperlink ref="G68" r:id="rId124"/>
    <hyperlink ref="AF69:AF71" r:id="rId125" display="10 600 007/17"/>
    <hyperlink ref="AG69:AG71" r:id="rId126" display="EN EL PERIODO REPORTADO, LOS CONTRATOS NO  PRESENTARON SUSPENSIÓN, RESCISIÓN O TERMINACIÓN ANTICIPADA."/>
    <hyperlink ref="AK69:AK71" r:id="rId127" display="NO APLICA"/>
    <hyperlink ref="AR69:AR71" r:id="rId128" display="NO SE REALIZARON PROCEDIMIENTOS EN ESTE PERÍODO"/>
    <hyperlink ref="G69:G71" r:id="rId129" display="AUTORIZACIÓN"/>
    <hyperlink ref="AF72:AF74" r:id="rId130" display="10 600 015/17"/>
    <hyperlink ref="AG72:AG74" r:id="rId131" display="EN EL PERIODO REPORTADO, LOS CONTRATOS NO  PRESENTARON SUSPENSIÓN, RESCISIÓN O TERMINACIÓN ANTICIPADA."/>
    <hyperlink ref="AK72:AK74" r:id="rId132" display="NO APLICA"/>
    <hyperlink ref="AR72:AR74" r:id="rId133" display="NO SE REALIZARON PROCEDIMIENTOS EN ESTE PERÍODO"/>
    <hyperlink ref="G72:G74" r:id="rId134" display="AUTORIZACIÓN"/>
    <hyperlink ref="AF75" r:id="rId135"/>
    <hyperlink ref="AG75" r:id="rId136"/>
    <hyperlink ref="AK75" r:id="rId137"/>
    <hyperlink ref="AR75" r:id="rId138"/>
    <hyperlink ref="G75" r:id="rId139"/>
    <hyperlink ref="G76" r:id="rId140"/>
    <hyperlink ref="G77" r:id="rId141"/>
    <hyperlink ref="AF76" r:id="rId142"/>
    <hyperlink ref="AG76" r:id="rId143"/>
    <hyperlink ref="AG77" r:id="rId144"/>
    <hyperlink ref="AK76" r:id="rId145"/>
    <hyperlink ref="AK77" r:id="rId146"/>
    <hyperlink ref="AR76" r:id="rId147"/>
    <hyperlink ref="AR77" r:id="rId148"/>
    <hyperlink ref="AF77" r:id="rId149"/>
    <hyperlink ref="G78" r:id="rId150"/>
    <hyperlink ref="AG78" r:id="rId151"/>
    <hyperlink ref="AK78" r:id="rId152"/>
    <hyperlink ref="AR78" r:id="rId153"/>
    <hyperlink ref="AF78" r:id="rId154"/>
    <hyperlink ref="AU6:AW8" r:id="rId155" display="INFORME"/>
    <hyperlink ref="AT9:AT11" r:id="rId156" display="INFORME"/>
    <hyperlink ref="AT12:AT14" r:id="rId157" display="INFORME"/>
    <hyperlink ref="AT15:AT17" r:id="rId158" display="INFORME"/>
    <hyperlink ref="AT18:AT20" r:id="rId159" display="INFORME"/>
    <hyperlink ref="AT21:AT23" r:id="rId160" display="INFORME"/>
    <hyperlink ref="AT24:AT26" r:id="rId161" display="INFORME"/>
    <hyperlink ref="AT27:AT29" r:id="rId162" display="INFORME"/>
    <hyperlink ref="AT30:AT32" r:id="rId163" display="INFORME"/>
    <hyperlink ref="AT33:AT35" r:id="rId164" display="INFORME"/>
    <hyperlink ref="AU9:AW11" r:id="rId165" display="INFORME"/>
    <hyperlink ref="AU12:AW14" r:id="rId166" display="INFORME"/>
    <hyperlink ref="AU15:AW17" r:id="rId167" display="INFORME"/>
    <hyperlink ref="AU18:AW20" r:id="rId168" display="INFORME"/>
    <hyperlink ref="AU21:AW23" r:id="rId169" display="INFORME"/>
    <hyperlink ref="AU24:AW26" r:id="rId170" display="INFORME"/>
    <hyperlink ref="AU27:AW29" r:id="rId171" display="INFORME"/>
    <hyperlink ref="AU30:AW32" r:id="rId172" display="INFORME"/>
    <hyperlink ref="AU33:AW35" r:id="rId173" display="INFORME"/>
    <hyperlink ref="AU36:AW36" r:id="rId174" display="INFORME"/>
    <hyperlink ref="AT37:AT39" r:id="rId175" display="INFORME"/>
    <hyperlink ref="AT40:AT42" r:id="rId176" display="INFORME"/>
    <hyperlink ref="AT43:AT45" r:id="rId177" display="INFORME"/>
    <hyperlink ref="AT46:AT48" r:id="rId178" display="INFORME"/>
    <hyperlink ref="AT49:AT51" r:id="rId179" display="INFORME"/>
    <hyperlink ref="AT52:AT54" r:id="rId180" display="INFORME"/>
    <hyperlink ref="AT55:AT57" r:id="rId181" display="INFORME"/>
    <hyperlink ref="AT58:AT60" r:id="rId182" display="INFORME"/>
    <hyperlink ref="AT61:AT63" r:id="rId183" display="INFORME"/>
    <hyperlink ref="AT64:AT66" r:id="rId184" display="INFORME"/>
    <hyperlink ref="AU37:AW39" r:id="rId185" display="INFORME"/>
    <hyperlink ref="AU40:AW42" r:id="rId186" display="INFORME"/>
    <hyperlink ref="AU43:AW45" r:id="rId187" display="INFORME"/>
    <hyperlink ref="AU46:AW48" r:id="rId188" display="INFORME"/>
    <hyperlink ref="AU49:AW51" r:id="rId189" display="INFORME"/>
    <hyperlink ref="AU52:AW54" r:id="rId190" display="INFORME"/>
    <hyperlink ref="AU55:AW57" r:id="rId191" display="INFORME"/>
    <hyperlink ref="AU58:AW60" r:id="rId192" display="INFORME"/>
    <hyperlink ref="AU61:AW63" r:id="rId193" display="INFORME"/>
    <hyperlink ref="AU64:AW66" r:id="rId194" display="INFORME"/>
    <hyperlink ref="AT67" r:id="rId195"/>
    <hyperlink ref="AU67:AW67" r:id="rId196" display="INFORME"/>
    <hyperlink ref="AT68" r:id="rId197"/>
    <hyperlink ref="AU68:AW68" r:id="rId198" display="INFORME"/>
    <hyperlink ref="AT69:AT71" r:id="rId199" display="INFORME"/>
    <hyperlink ref="AT72:AT74" r:id="rId200" display="INFORME"/>
    <hyperlink ref="AU69:AW71" r:id="rId201" display="INFORME"/>
    <hyperlink ref="AU72:AW74" r:id="rId202" display="INFORME"/>
    <hyperlink ref="AT75" r:id="rId203"/>
    <hyperlink ref="AT76" r:id="rId204"/>
    <hyperlink ref="AT77" r:id="rId205"/>
    <hyperlink ref="AT78" r:id="rId206"/>
    <hyperlink ref="AU75:AW75" r:id="rId207" display="INFORME"/>
    <hyperlink ref="AU76:AW76" r:id="rId208" display="INFORME"/>
    <hyperlink ref="AU77:AW77" r:id="rId209" display="INFORME"/>
    <hyperlink ref="AU78:AW78" r:id="rId210" display="INFORME"/>
    <hyperlink ref="G79" r:id="rId211"/>
    <hyperlink ref="AG79" r:id="rId212"/>
    <hyperlink ref="AK79" r:id="rId213"/>
    <hyperlink ref="AR79" r:id="rId214"/>
    <hyperlink ref="AF79" r:id="rId215"/>
    <hyperlink ref="AT79" r:id="rId216"/>
    <hyperlink ref="AU79:AW79" r:id="rId217" display="INFORME"/>
    <hyperlink ref="AF80:AF82" r:id="rId218" display="019/17"/>
    <hyperlink ref="AG80:AG82" r:id="rId219" display="EN EL PERIODO REPORTADO, LOS CONTRATOS NO  PRESENTARON SUSPENSIÓN, RESCISIÓN O TERMINACIÓN ANTICIPADA."/>
    <hyperlink ref="AK80:AK82" r:id="rId220" display="NO APLICA"/>
    <hyperlink ref="AR80:AR82" r:id="rId221" display="NO SE REALIZARON PROCEDIMIENTOS EN ESTE PERÍODO"/>
    <hyperlink ref="G80:G82" r:id="rId222" display="AUTORIZACIÓN"/>
    <hyperlink ref="AT80:AT82" r:id="rId223" display="INFORME"/>
    <hyperlink ref="AU80:AW82" r:id="rId224" display="INFORME"/>
    <hyperlink ref="AF83:AF85" r:id="rId225" display="020/17"/>
    <hyperlink ref="AG83:AG85" r:id="rId226" display="EN EL PERIODO REPORTADO, LOS CONTRATOS NO  PRESENTARON SUSPENSIÓN, RESCISIÓN O TERMINACIÓN ANTICIPADA."/>
    <hyperlink ref="AK83:AK85" r:id="rId227" display="NO APLICA"/>
    <hyperlink ref="AR83:AR85" r:id="rId228" display="NO SE REALIZARON PROCEDIMIENTOS EN ESTE PERÍODO"/>
    <hyperlink ref="G83:G85" r:id="rId229" display="AUTORIZACIÓN"/>
    <hyperlink ref="AT83:AT85" r:id="rId230" display="INFORME"/>
    <hyperlink ref="AU83:AW85" r:id="rId231" display="INFORME"/>
    <hyperlink ref="AF86:AF88" r:id="rId232" display="021/17"/>
    <hyperlink ref="AG86:AG88" r:id="rId233" display="EN EL PERIODO REPORTADO, LOS CONTRATOS NO  PRESENTARON SUSPENSIÓN, RESCISIÓN O TERMINACIÓN ANTICIPADA."/>
    <hyperlink ref="AK86:AK88" r:id="rId234" display="NO APLICA"/>
    <hyperlink ref="AR86:AR88" r:id="rId235" display="NO SE REALIZARON PROCEDIMIENTOS EN ESTE PERÍODO"/>
    <hyperlink ref="G86:G88" r:id="rId236" display="AUTORIZACIÓN"/>
    <hyperlink ref="AT86:AT88" r:id="rId237" display="INFORME"/>
    <hyperlink ref="AU86:AW88" r:id="rId238" display="INFORME"/>
    <hyperlink ref="AF89:AF91" r:id="rId239" display="022/17"/>
    <hyperlink ref="AG89:AG91" r:id="rId240" display="EN EL PERIODO REPORTADO, LOS CONTRATOS NO  PRESENTARON SUSPENSIÓN, RESCISIÓN O TERMINACIÓN ANTICIPADA."/>
    <hyperlink ref="AK89:AK91" r:id="rId241" display="NO APLICA"/>
    <hyperlink ref="AR89:AR91" r:id="rId242" display="NO SE REALIZARON PROCEDIMIENTOS EN ESTE PERÍODO"/>
    <hyperlink ref="G89:G91" r:id="rId243" display="AUTORIZACIÓN"/>
    <hyperlink ref="AT89:AT91" r:id="rId244" display="INFORME"/>
    <hyperlink ref="AU89:AW91" r:id="rId245" display="INFORME"/>
    <hyperlink ref="AF92:AF94" r:id="rId246" display="023/17"/>
    <hyperlink ref="AG92:AG94" r:id="rId247" display="EN EL PERIODO REPORTADO, LOS CONTRATOS NO  PRESENTARON SUSPENSIÓN, RESCISIÓN O TERMINACIÓN ANTICIPADA."/>
    <hyperlink ref="AK92:AK94" r:id="rId248" display="NO APLICA"/>
    <hyperlink ref="AR92:AR94" r:id="rId249" display="NO SE REALIZARON PROCEDIMIENTOS EN ESTE PERÍODO"/>
    <hyperlink ref="G92:G94" r:id="rId250" display="AUTORIZACIÓN"/>
    <hyperlink ref="AT92:AT94" r:id="rId251" display="INFORME"/>
    <hyperlink ref="AU92:AW94" r:id="rId252" display="INFORME"/>
    <hyperlink ref="AF95:AF97" r:id="rId253" display="024/17"/>
    <hyperlink ref="AG95:AG97" r:id="rId254" display="EN EL PERIODO REPORTADO, LOS CONTRATOS NO  PRESENTARON SUSPENSIÓN, RESCISIÓN O TERMINACIÓN ANTICIPADA."/>
    <hyperlink ref="AK95:AK97" r:id="rId255" display="NO APLICA"/>
    <hyperlink ref="AR95:AR97" r:id="rId256" display="NO SE REALIZARON PROCEDIMIENTOS EN ESTE PERÍODO"/>
    <hyperlink ref="G95:G97" r:id="rId257" display="AUTORIZACIÓN"/>
    <hyperlink ref="AT95:AT97" r:id="rId258" display="INFORME"/>
    <hyperlink ref="AU95:AW97" r:id="rId259" display="INFORME"/>
    <hyperlink ref="AF98:AF99" r:id="rId260" display="025/17"/>
    <hyperlink ref="AG98:AG99" r:id="rId261" display="EN EL PERIODO REPORTADO, LOS CONTRATOS NO  PRESENTARON SUSPENSIÓN, RESCISIÓN O TERMINACIÓN ANTICIPADA."/>
    <hyperlink ref="AK98:AK99" r:id="rId262" display="NO APLICA"/>
    <hyperlink ref="AR98:AR99" r:id="rId263" display="NO SE REALIZARON PROCEDIMIENTOS EN ESTE PERÍODO"/>
    <hyperlink ref="G98:G99" r:id="rId264" display="AUTORIZACIÓN"/>
    <hyperlink ref="AT98:AT99" r:id="rId265" display="INFORME"/>
    <hyperlink ref="AU98:AW99" r:id="rId266" display="INFORME"/>
    <hyperlink ref="AF100:AF102" r:id="rId267" display="026/17"/>
    <hyperlink ref="AG100:AG102" r:id="rId268" display="EN EL PERIODO REPORTADO, LOS CONTRATOS NO  PRESENTARON SUSPENSIÓN, RESCISIÓN O TERMINACIÓN ANTICIPADA."/>
    <hyperlink ref="AK100:AK102" r:id="rId269" display="NO APLICA"/>
    <hyperlink ref="AR100:AR102" r:id="rId270" display="NO SE REALIZARON PROCEDIMIENTOS EN ESTE PERÍODO"/>
    <hyperlink ref="G100:G102" r:id="rId271" display="AUTORIZACIÓN"/>
    <hyperlink ref="AT100:AT102" r:id="rId272" display="INFORME"/>
    <hyperlink ref="AU100:AW102" r:id="rId273" display="INFORME"/>
    <hyperlink ref="AF103:AF105" r:id="rId274" display="027/17"/>
    <hyperlink ref="AG103:AG105" r:id="rId275" display="EN EL PERIODO REPORTADO, LOS CONTRATOS NO  PRESENTARON SUSPENSIÓN, RESCISIÓN O TERMINACIÓN ANTICIPADA."/>
    <hyperlink ref="AK103:AK105" r:id="rId276" display="NO APLICA"/>
    <hyperlink ref="AR103:AR105" r:id="rId277" display="NO SE REALIZARON PROCEDIMIENTOS EN ESTE PERÍODO"/>
    <hyperlink ref="G103:G105" r:id="rId278" display="AUTORIZACIÓN"/>
    <hyperlink ref="AT103:AT105" r:id="rId279" display="INFORME"/>
    <hyperlink ref="AU103:AW105" r:id="rId280" display="INFORME"/>
    <hyperlink ref="AF106:AF108" r:id="rId281" display="028/17"/>
    <hyperlink ref="AG106:AG108" r:id="rId282" display="EN EL PERIODO REPORTADO, LOS CONTRATOS NO  PRESENTARON SUSPENSIÓN, RESCISIÓN O TERMINACIÓN ANTICIPADA."/>
    <hyperlink ref="AK106:AK108" r:id="rId283" display="NO APLICA"/>
    <hyperlink ref="AR106:AR108" r:id="rId284" display="NO SE REALIZARON PROCEDIMIENTOS EN ESTE PERÍODO"/>
    <hyperlink ref="G106:G108" r:id="rId285" display="AUTORIZACIÓN"/>
    <hyperlink ref="AT106:AT108" r:id="rId286" display="INFORME"/>
    <hyperlink ref="AU106:AW108" r:id="rId287" display="INFORME"/>
    <hyperlink ref="AF109:AF111" r:id="rId288" display="029/17"/>
    <hyperlink ref="AG109:AG111" r:id="rId289" display="EN EL PERIODO REPORTADO, LOS CONTRATOS NO  PRESENTARON SUSPENSIÓN, RESCISIÓN O TERMINACIÓN ANTICIPADA."/>
    <hyperlink ref="AK109:AK111" r:id="rId290" display="NO APLICA"/>
    <hyperlink ref="AR109:AR111" r:id="rId291" display="NO SE REALIZARON PROCEDIMIENTOS EN ESTE PERÍODO"/>
    <hyperlink ref="G109:G111" r:id="rId292" display="AUTORIZACIÓN"/>
    <hyperlink ref="AT109:AT111" r:id="rId293" display="INFORME"/>
    <hyperlink ref="AU109:AW111" r:id="rId294" display="INFORME"/>
    <hyperlink ref="AF112:AF113" r:id="rId295" display="030/17"/>
    <hyperlink ref="AG112:AG113" r:id="rId296" display="EN EL PERIODO REPORTADO, LOS CONTRATOS NO  PRESENTARON SUSPENSIÓN, RESCISIÓN O TERMINACIÓN ANTICIPADA."/>
    <hyperlink ref="AK112:AK113" r:id="rId297" display="NO APLICA"/>
    <hyperlink ref="AR112:AR113" r:id="rId298" display="NO SE REALIZARON PROCEDIMIENTOS EN ESTE PERÍODO"/>
    <hyperlink ref="G112:G113" r:id="rId299" display="AUTORIZACIÓN"/>
    <hyperlink ref="AT112:AT113" r:id="rId300" display="INFORME"/>
    <hyperlink ref="AU112:AW113" r:id="rId301" display="INFORME"/>
    <hyperlink ref="AF114" r:id="rId302" display="10 600 029/17"/>
    <hyperlink ref="AG114" r:id="rId303"/>
    <hyperlink ref="AK114" r:id="rId304"/>
    <hyperlink ref="AR114" r:id="rId305"/>
    <hyperlink ref="G114" r:id="rId306"/>
    <hyperlink ref="AT114" r:id="rId307"/>
    <hyperlink ref="AU114:AW114" r:id="rId308" display="INFORME"/>
    <hyperlink ref="AF115" r:id="rId309"/>
    <hyperlink ref="AG115" r:id="rId310"/>
    <hyperlink ref="AK115" r:id="rId311"/>
    <hyperlink ref="AR115" r:id="rId312"/>
    <hyperlink ref="G115" r:id="rId313"/>
    <hyperlink ref="AT115" r:id="rId314"/>
    <hyperlink ref="AU115:AW115" r:id="rId315" display="INFORME"/>
    <hyperlink ref="AF116" r:id="rId316"/>
    <hyperlink ref="AG116" r:id="rId317"/>
    <hyperlink ref="AK116" r:id="rId318"/>
    <hyperlink ref="AR116" r:id="rId319"/>
    <hyperlink ref="G116" r:id="rId320"/>
    <hyperlink ref="AT116" r:id="rId321"/>
    <hyperlink ref="AU116:AW116" r:id="rId322" display="INFORME"/>
    <hyperlink ref="AF117" r:id="rId323"/>
    <hyperlink ref="AG117" r:id="rId324"/>
    <hyperlink ref="AK117" r:id="rId325"/>
    <hyperlink ref="AR117" r:id="rId326"/>
    <hyperlink ref="AT117" r:id="rId327"/>
    <hyperlink ref="AU117:AW117" r:id="rId328" display="INFORME"/>
    <hyperlink ref="G117" r:id="rId329"/>
    <hyperlink ref="G118" r:id="rId330"/>
    <hyperlink ref="AG118" r:id="rId331"/>
    <hyperlink ref="AK118" r:id="rId332"/>
    <hyperlink ref="AR118" r:id="rId333"/>
    <hyperlink ref="AT118" r:id="rId334"/>
    <hyperlink ref="AU118:AW118" r:id="rId335" display="INFORME"/>
    <hyperlink ref="AF118" r:id="rId336"/>
    <hyperlink ref="AF119:AF121" r:id="rId337" display="CM-005/17"/>
    <hyperlink ref="AG119:AG121" r:id="rId338" display="EN EL PERIODO REPORTADO, LOS CONTRATOS NO  PRESENTARON SUSPENSIÓN, RESCISIÓN O TERMINACIÓN ANTICIPADA."/>
    <hyperlink ref="AK119:AK121" r:id="rId339" display="NO APLICA"/>
    <hyperlink ref="AR119:AR121" r:id="rId340" display="NO SE REALIZARON PROCEDIMIENTOS EN ESTE PERÍODO"/>
    <hyperlink ref="G119:G121" r:id="rId341" display="AUTORIZACIÓN"/>
    <hyperlink ref="AT119:AT121" r:id="rId342" display="INFORME"/>
    <hyperlink ref="AU119:AW121" r:id="rId343" display="INFORME"/>
    <hyperlink ref="AG122" r:id="rId344"/>
    <hyperlink ref="AK122" r:id="rId345"/>
    <hyperlink ref="AR122" r:id="rId346"/>
    <hyperlink ref="AT122" r:id="rId347"/>
    <hyperlink ref="AU122:AW122" r:id="rId348" display="INFORME"/>
    <hyperlink ref="G122" r:id="rId349"/>
    <hyperlink ref="AF122" r:id="rId350" display="018/17"/>
    <hyperlink ref="G123" r:id="rId351"/>
    <hyperlink ref="AG123" r:id="rId352"/>
    <hyperlink ref="AK123" r:id="rId353"/>
    <hyperlink ref="AR123" r:id="rId354"/>
    <hyperlink ref="AT123" r:id="rId355"/>
    <hyperlink ref="AU123:AW123" r:id="rId356" display="INFORME"/>
    <hyperlink ref="AF123" r:id="rId357"/>
    <hyperlink ref="AF124:AF126" r:id="rId358" display="033/17"/>
    <hyperlink ref="AG124:AG126" r:id="rId359" display="EN EL PERIODO REPORTADO, LOS CONTRATOS NO  PRESENTARON SUSPENSIÓN, RESCISIÓN O TERMINACIÓN ANTICIPADA."/>
    <hyperlink ref="AK124:AK126" r:id="rId360" display="NO APLICA"/>
    <hyperlink ref="AR124:AR126" r:id="rId361" display="NO SE REALIZARON PROCEDIMIENTOS EN ESTE PERÍODO"/>
    <hyperlink ref="G124:G126" r:id="rId362" display="AUTORIZACIÓN"/>
    <hyperlink ref="AT124:AT126" r:id="rId363" display="INFORME"/>
    <hyperlink ref="AU124:AW126" r:id="rId364" display="INFORME"/>
    <hyperlink ref="AF127:AF129" r:id="rId365" display="034/17"/>
    <hyperlink ref="AG127:AG129" r:id="rId366" display="EN EL PERIODO REPORTADO, LOS CONTRATOS NO  PRESENTARON SUSPENSIÓN, RESCISIÓN O TERMINACIÓN ANTICIPADA."/>
    <hyperlink ref="AK127:AK129" r:id="rId367" display="NO APLICA"/>
    <hyperlink ref="AR127:AR129" r:id="rId368" display="NO SE REALIZARON PROCEDIMIENTOS EN ESTE PERÍODO"/>
    <hyperlink ref="G127:G129" r:id="rId369" display="AUTORIZACIÓN"/>
    <hyperlink ref="AT127:AT129" r:id="rId370" display="INFORME"/>
    <hyperlink ref="AU127:AW129" r:id="rId371" display="INFORME"/>
    <hyperlink ref="AF130:AF132" r:id="rId372" display="035/17"/>
    <hyperlink ref="AG130:AG132" r:id="rId373" display="EN EL PERIODO REPORTADO, LOS CONTRATOS NO  PRESENTARON SUSPENSIÓN, RESCISIÓN O TERMINACIÓN ANTICIPADA."/>
    <hyperlink ref="AK130:AK132" r:id="rId374" display="NO APLICA"/>
    <hyperlink ref="AR130:AR132" r:id="rId375" display="NO SE REALIZARON PROCEDIMIENTOS EN ESTE PERÍODO"/>
    <hyperlink ref="G130:G132" r:id="rId376" display="AUTORIZACIÓN"/>
    <hyperlink ref="AT130:AT132" r:id="rId377" display="INFORME"/>
    <hyperlink ref="AU130:AW132" r:id="rId378" display="INFORME"/>
    <hyperlink ref="AG133" r:id="rId379"/>
    <hyperlink ref="AK133" r:id="rId380"/>
    <hyperlink ref="AR133" r:id="rId381"/>
    <hyperlink ref="AT133" r:id="rId382"/>
    <hyperlink ref="AU133:AW133" r:id="rId383" display="INFORME"/>
    <hyperlink ref="G133" r:id="rId384"/>
    <hyperlink ref="AF133" r:id="rId385"/>
    <hyperlink ref="G134" r:id="rId386"/>
    <hyperlink ref="AG134" r:id="rId387"/>
    <hyperlink ref="AK134" r:id="rId388"/>
    <hyperlink ref="AR134" r:id="rId389"/>
    <hyperlink ref="AT134" r:id="rId390"/>
    <hyperlink ref="AU134:AW134" r:id="rId391" display="INFORME"/>
    <hyperlink ref="AF134" r:id="rId392"/>
    <hyperlink ref="AF135" r:id="rId393"/>
    <hyperlink ref="AG135" r:id="rId394"/>
    <hyperlink ref="AK135" r:id="rId395"/>
    <hyperlink ref="AR135" r:id="rId396"/>
    <hyperlink ref="G135" r:id="rId397"/>
    <hyperlink ref="AT135" r:id="rId398"/>
    <hyperlink ref="AU135:AW135" r:id="rId399" display="INFORME"/>
    <hyperlink ref="AF136" r:id="rId400"/>
    <hyperlink ref="AG136" r:id="rId401"/>
    <hyperlink ref="AK136" r:id="rId402"/>
    <hyperlink ref="AR136" r:id="rId403"/>
    <hyperlink ref="G136" r:id="rId404"/>
    <hyperlink ref="AT136" r:id="rId405"/>
    <hyperlink ref="AU136:AW136" r:id="rId406" display="INFORME"/>
    <hyperlink ref="AF137:AF139" r:id="rId407" display="036/17"/>
    <hyperlink ref="AG137:AG139" r:id="rId408" display="EN EL PERIODO REPORTADO, LOS CONTRATOS NO  PRESENTARON SUSPENSIÓN, RESCISIÓN O TERMINACIÓN ANTICIPADA."/>
    <hyperlink ref="AK137:AK139" r:id="rId409" display="NO APLICA"/>
    <hyperlink ref="AR137:AR139" r:id="rId410" display="NO SE REALIZARON PROCEDIMIENTOS EN ESTE PERÍODO"/>
    <hyperlink ref="G137:G139" r:id="rId411" display="AUTORIZACIÓN"/>
    <hyperlink ref="AT137:AT139" r:id="rId412" display="INFORME"/>
    <hyperlink ref="AU137:AW139" r:id="rId413" display="INFORME"/>
    <hyperlink ref="G140" r:id="rId414"/>
    <hyperlink ref="AG140" r:id="rId415"/>
    <hyperlink ref="AK140" r:id="rId416"/>
    <hyperlink ref="AR140" r:id="rId417"/>
    <hyperlink ref="AT140" r:id="rId418"/>
    <hyperlink ref="AU140:AW140" r:id="rId419" display="INFORME"/>
    <hyperlink ref="AF140" r:id="rId420"/>
    <hyperlink ref="G141" r:id="rId421"/>
    <hyperlink ref="AG141" r:id="rId422"/>
    <hyperlink ref="AK141" r:id="rId423"/>
    <hyperlink ref="AR141" r:id="rId424"/>
    <hyperlink ref="AT141" r:id="rId425"/>
    <hyperlink ref="AU141:AW141" r:id="rId426" display="INFORME"/>
    <hyperlink ref="AF141" r:id="rId427"/>
    <hyperlink ref="AF142:AF144" r:id="rId428" display="039/17"/>
    <hyperlink ref="AG142:AG144" r:id="rId429" display="EN EL PERIODO REPORTADO, LOS CONTRATOS NO  PRESENTARON SUSPENSIÓN, RESCISIÓN O TERMINACIÓN ANTICIPADA."/>
    <hyperlink ref="AK142:AK144" r:id="rId430" display="NO APLICA"/>
    <hyperlink ref="AR142:AR144" r:id="rId431" display="NO SE REALIZARON PROCEDIMIENTOS EN ESTE PERÍODO"/>
    <hyperlink ref="G142:G144" r:id="rId432" display="AUTORIZACIÓN"/>
    <hyperlink ref="AT142:AT144" r:id="rId433" display="INFORME"/>
    <hyperlink ref="AU142:AW144" r:id="rId434" display="INFORME"/>
    <hyperlink ref="AF145:AF147" r:id="rId435" display="042/17"/>
    <hyperlink ref="AG145:AG147" r:id="rId436" display="EN EL PERIODO REPORTADO, LOS CONTRATOS NO  PRESENTARON SUSPENSIÓN, RESCISIÓN O TERMINACIÓN ANTICIPADA."/>
    <hyperlink ref="AK145:AK147" r:id="rId437" display="NO APLICA"/>
    <hyperlink ref="AR145:AR147" r:id="rId438" display="NO SE REALIZARON PROCEDIMIENTOS EN ESTE PERÍODO"/>
    <hyperlink ref="G145:G147" r:id="rId439" display="AUTORIZACIÓN"/>
    <hyperlink ref="AT145:AT147" r:id="rId440" display="INFORME"/>
    <hyperlink ref="AU145:AW147" r:id="rId441" display="INFORME"/>
    <hyperlink ref="AF148:AF150" r:id="rId442" display="044/17"/>
    <hyperlink ref="AG148:AG150" r:id="rId443" display="EN EL PERIODO REPORTADO, LOS CONTRATOS NO  PRESENTARON SUSPENSIÓN, RESCISIÓN O TERMINACIÓN ANTICIPADA."/>
    <hyperlink ref="AK148:AK150" r:id="rId444" display="NO APLICA"/>
    <hyperlink ref="AR148:AR150" r:id="rId445" display="NO SE REALIZARON PROCEDIMIENTOS EN ESTE PERÍODO"/>
    <hyperlink ref="G148:G150" r:id="rId446" display="AUTORIZACIÓN"/>
    <hyperlink ref="AT148:AT150" r:id="rId447" display="INFORME"/>
    <hyperlink ref="AU148:AW150" r:id="rId448" display="INFORME"/>
    <hyperlink ref="AF151:AF153" r:id="rId449" display="045/17"/>
    <hyperlink ref="AG151:AG153" r:id="rId450" display="EN EL PERIODO REPORTADO, LOS CONTRATOS NO  PRESENTARON SUSPENSIÓN, RESCISIÓN O TERMINACIÓN ANTICIPADA."/>
    <hyperlink ref="AK151:AK153" r:id="rId451" display="NO APLICA"/>
    <hyperlink ref="AR151:AR153" r:id="rId452" display="NO SE REALIZARON PROCEDIMIENTOS EN ESTE PERÍODO"/>
    <hyperlink ref="G151:G153" r:id="rId453" display="AUTORIZACIÓN"/>
    <hyperlink ref="AT151:AT153" r:id="rId454" display="INFORME"/>
    <hyperlink ref="AU151:AW153" r:id="rId455" display="INFORME"/>
    <hyperlink ref="AF154:AF156" r:id="rId456" display="046/17"/>
    <hyperlink ref="AG154:AG156" r:id="rId457" display="EN EL PERIODO REPORTADO, LOS CONTRATOS NO  PRESENTARON SUSPENSIÓN, RESCISIÓN O TERMINACIÓN ANTICIPADA."/>
    <hyperlink ref="AK154:AK156" r:id="rId458" display="NO APLICA"/>
    <hyperlink ref="AR154:AR156" r:id="rId459" display="NO SE REALIZARON PROCEDIMIENTOS EN ESTE PERÍODO"/>
    <hyperlink ref="G154:G156" r:id="rId460" display="AUTORIZACIÓN"/>
    <hyperlink ref="AT154:AT156" r:id="rId461" display="INFORME"/>
    <hyperlink ref="AU154:AW156" r:id="rId462" display="INFORME"/>
    <hyperlink ref="G157" r:id="rId463"/>
    <hyperlink ref="AG157" r:id="rId464"/>
    <hyperlink ref="AK157" r:id="rId465"/>
    <hyperlink ref="AR157" r:id="rId466"/>
    <hyperlink ref="AT157" r:id="rId467"/>
    <hyperlink ref="AU157:AW157" r:id="rId468" display="INFORME"/>
    <hyperlink ref="AF157" r:id="rId469"/>
    <hyperlink ref="AF158" r:id="rId470"/>
    <hyperlink ref="AG158" r:id="rId471"/>
    <hyperlink ref="AK158" r:id="rId472"/>
    <hyperlink ref="AR158" r:id="rId473"/>
    <hyperlink ref="G158" r:id="rId474"/>
    <hyperlink ref="AT158" r:id="rId475"/>
    <hyperlink ref="AU158:AW158" r:id="rId476" display="INFORME"/>
    <hyperlink ref="AF159:AF161" r:id="rId477" display="049/17"/>
    <hyperlink ref="AG159:AG161" r:id="rId478" display="EN EL PERIODO REPORTADO, LOS CONTRATOS NO  PRESENTARON SUSPENSIÓN, RESCISIÓN O TERMINACIÓN ANTICIPADA."/>
    <hyperlink ref="AK159:AK161" r:id="rId479" display="NO APLICA"/>
    <hyperlink ref="AR159:AR161" r:id="rId480" display="NO SE REALIZARON PROCEDIMIENTOS EN ESTE PERÍODO"/>
    <hyperlink ref="G159:G161" r:id="rId481" display="AUTORIZACIÓN"/>
    <hyperlink ref="AT159:AT161" r:id="rId482" display="INFORME"/>
    <hyperlink ref="AU159:AW161" r:id="rId483" display="INFORME"/>
    <hyperlink ref="AF162" r:id="rId484"/>
    <hyperlink ref="AG162" r:id="rId485"/>
    <hyperlink ref="AK162" r:id="rId486"/>
    <hyperlink ref="AR162" r:id="rId487"/>
    <hyperlink ref="G162" r:id="rId488"/>
    <hyperlink ref="AT162" r:id="rId489"/>
    <hyperlink ref="AU162:AW162" r:id="rId490" display="INFORME"/>
    <hyperlink ref="AG163" r:id="rId491"/>
    <hyperlink ref="AK163" r:id="rId492"/>
    <hyperlink ref="AR163" r:id="rId493"/>
    <hyperlink ref="G163" r:id="rId494"/>
    <hyperlink ref="AT163" r:id="rId495"/>
    <hyperlink ref="AU163:AW163" r:id="rId496" display="INFORME"/>
    <hyperlink ref="AF167" r:id="rId497"/>
    <hyperlink ref="AF168" r:id="rId498"/>
    <hyperlink ref="AF169" r:id="rId499"/>
    <hyperlink ref="AG164" r:id="rId500"/>
    <hyperlink ref="AG165" r:id="rId501"/>
    <hyperlink ref="AG166" r:id="rId502"/>
    <hyperlink ref="AG167" r:id="rId503"/>
    <hyperlink ref="AG168" r:id="rId504"/>
    <hyperlink ref="AG169" r:id="rId505"/>
    <hyperlink ref="AG170" r:id="rId506"/>
    <hyperlink ref="AK164" r:id="rId507"/>
    <hyperlink ref="AK165" r:id="rId508"/>
    <hyperlink ref="AK166" r:id="rId509"/>
    <hyperlink ref="AK167" r:id="rId510"/>
    <hyperlink ref="AK168" r:id="rId511"/>
    <hyperlink ref="AK169" r:id="rId512"/>
    <hyperlink ref="AK170" r:id="rId513"/>
    <hyperlink ref="AR164" r:id="rId514"/>
    <hyperlink ref="AR165" r:id="rId515"/>
    <hyperlink ref="AR166" r:id="rId516"/>
    <hyperlink ref="AR167" r:id="rId517"/>
    <hyperlink ref="AR168" r:id="rId518"/>
    <hyperlink ref="AR169" r:id="rId519"/>
    <hyperlink ref="AR170" r:id="rId520"/>
    <hyperlink ref="G164" r:id="rId521"/>
    <hyperlink ref="G165" r:id="rId522"/>
    <hyperlink ref="G166" r:id="rId523"/>
    <hyperlink ref="G167" r:id="rId524"/>
    <hyperlink ref="G168" r:id="rId525"/>
    <hyperlink ref="G169" r:id="rId526"/>
    <hyperlink ref="G170" r:id="rId527"/>
    <hyperlink ref="AT164" r:id="rId528"/>
    <hyperlink ref="AT165" r:id="rId529"/>
    <hyperlink ref="AT166" r:id="rId530"/>
    <hyperlink ref="AT167" r:id="rId531"/>
    <hyperlink ref="AT168" r:id="rId532"/>
    <hyperlink ref="AT169" r:id="rId533"/>
    <hyperlink ref="AT170" r:id="rId534"/>
    <hyperlink ref="AU164:AW164" r:id="rId535" display="INFORME"/>
    <hyperlink ref="AU165:AW165" r:id="rId536" display="INFORME"/>
    <hyperlink ref="AU166:AW166" r:id="rId537" display="INFORME"/>
    <hyperlink ref="AU167:AW167" r:id="rId538" display="INFORME"/>
    <hyperlink ref="AU168:AW168" r:id="rId539" display="INFORME"/>
    <hyperlink ref="AU169:AW169" r:id="rId540" display="INFORME"/>
    <hyperlink ref="AU170:AW170" r:id="rId541" display="INFORME"/>
    <hyperlink ref="AF163:AF166" r:id="rId542" display="050/17"/>
    <hyperlink ref="AF170" r:id="rId543"/>
    <hyperlink ref="AF163" r:id="rId544"/>
    <hyperlink ref="AF164" r:id="rId545"/>
    <hyperlink ref="AF165" r:id="rId546"/>
    <hyperlink ref="AF166" r:id="rId547"/>
    <hyperlink ref="AF171" r:id="rId548"/>
    <hyperlink ref="AG171" r:id="rId549"/>
    <hyperlink ref="AK171" r:id="rId550"/>
    <hyperlink ref="AR171" r:id="rId551"/>
    <hyperlink ref="G171" r:id="rId552"/>
    <hyperlink ref="AT171" r:id="rId553"/>
    <hyperlink ref="AU171:AW171" r:id="rId554" display="INFORME"/>
    <hyperlink ref="AF172" r:id="rId555"/>
    <hyperlink ref="AG172" r:id="rId556"/>
    <hyperlink ref="AK172" r:id="rId557"/>
    <hyperlink ref="AR172" r:id="rId558"/>
    <hyperlink ref="G172" r:id="rId559"/>
    <hyperlink ref="AT172" r:id="rId560"/>
    <hyperlink ref="AU172:AW172" r:id="rId561" display="INFORME"/>
    <hyperlink ref="AF173" r:id="rId562"/>
    <hyperlink ref="AG173" r:id="rId563"/>
    <hyperlink ref="AK173" r:id="rId564"/>
    <hyperlink ref="AR173" r:id="rId565"/>
    <hyperlink ref="G173" r:id="rId566"/>
    <hyperlink ref="AT173" r:id="rId567"/>
    <hyperlink ref="AU173:AW173" r:id="rId568" display="INFORME"/>
    <hyperlink ref="AF174" r:id="rId569"/>
    <hyperlink ref="AG174" r:id="rId570"/>
    <hyperlink ref="AK174" r:id="rId571"/>
    <hyperlink ref="AR174" r:id="rId572"/>
    <hyperlink ref="G174" r:id="rId573"/>
    <hyperlink ref="AT174" r:id="rId574"/>
    <hyperlink ref="AU174:AW174" r:id="rId575" display="INFORME"/>
    <hyperlink ref="G175" r:id="rId576"/>
    <hyperlink ref="AG175" r:id="rId577"/>
    <hyperlink ref="AK175" r:id="rId578"/>
    <hyperlink ref="AR175" r:id="rId579"/>
    <hyperlink ref="AT175" r:id="rId580"/>
    <hyperlink ref="AU175:AW175" r:id="rId581" display="INFORME"/>
    <hyperlink ref="AF175" r:id="rId582"/>
    <hyperlink ref="G176" r:id="rId583"/>
    <hyperlink ref="AG176" r:id="rId584"/>
    <hyperlink ref="AK176" r:id="rId585"/>
    <hyperlink ref="AR176" r:id="rId586"/>
    <hyperlink ref="AT176" r:id="rId587"/>
    <hyperlink ref="AU176:AW176" r:id="rId588" display="INFORME"/>
    <hyperlink ref="AF176" r:id="rId589"/>
    <hyperlink ref="G177" r:id="rId590"/>
    <hyperlink ref="AG177" r:id="rId591"/>
    <hyperlink ref="AK177" r:id="rId592"/>
    <hyperlink ref="AR177" r:id="rId593"/>
    <hyperlink ref="AT177" r:id="rId594"/>
    <hyperlink ref="AU177:AW177" r:id="rId595" display="INFORME"/>
    <hyperlink ref="AF177" r:id="rId596" display="CM-007/17"/>
    <hyperlink ref="G178" r:id="rId597"/>
    <hyperlink ref="AG178" r:id="rId598"/>
    <hyperlink ref="AK178" r:id="rId599"/>
    <hyperlink ref="AR178" r:id="rId600"/>
    <hyperlink ref="AT178" r:id="rId601"/>
    <hyperlink ref="AU178:AW178" r:id="rId602" display="INFORME"/>
    <hyperlink ref="AF178" r:id="rId603"/>
    <hyperlink ref="AF179:AF181" r:id="rId604" display="056/17"/>
    <hyperlink ref="AG179:AG181" r:id="rId605" display="EN EL PERIODO REPORTADO, LOS CONTRATOS NO  PRESENTARON SUSPENSIÓN, RESCISIÓN O TERMINACIÓN ANTICIPADA."/>
    <hyperlink ref="AK179:AK181" r:id="rId606" display="NO APLICA"/>
    <hyperlink ref="AR179:AR181" r:id="rId607" display="NO SE REALIZARON PROCEDIMIENTOS EN ESTE PERÍODO"/>
    <hyperlink ref="G179:G181" r:id="rId608" display="AUTORIZACIÓN"/>
    <hyperlink ref="AT179:AT181" r:id="rId609" display="INFORME"/>
    <hyperlink ref="AU179:AW181" r:id="rId610" display="INFORME"/>
    <hyperlink ref="AF182:AF184" r:id="rId611" display="057/17"/>
    <hyperlink ref="AG182:AG184" r:id="rId612" display="EN EL PERIODO REPORTADO, LOS CONTRATOS NO  PRESENTARON SUSPENSIÓN, RESCISIÓN O TERMINACIÓN ANTICIPADA."/>
    <hyperlink ref="AK182:AK184" r:id="rId613" display="NO APLICA"/>
    <hyperlink ref="AR182:AR184" r:id="rId614" display="NO SE REALIZARON PROCEDIMIENTOS EN ESTE PERÍODO"/>
    <hyperlink ref="G182:G184" r:id="rId615" display="AUTORIZACIÓN"/>
    <hyperlink ref="AT182:AT184" r:id="rId616" display="INFORME"/>
    <hyperlink ref="AU182:AW184" r:id="rId617" display="INFORME"/>
    <hyperlink ref="AF185:AF187" r:id="rId618" display="058/17"/>
    <hyperlink ref="AG185:AG187" r:id="rId619" display="EN EL PERIODO REPORTADO, LOS CONTRATOS NO  PRESENTARON SUSPENSIÓN, RESCISIÓN O TERMINACIÓN ANTICIPADA."/>
    <hyperlink ref="AK185:AK187" r:id="rId620" display="NO APLICA"/>
    <hyperlink ref="AR185:AR187" r:id="rId621" display="NO SE REALIZARON PROCEDIMIENTOS EN ESTE PERÍODO"/>
    <hyperlink ref="G185:G187" r:id="rId622" display="AUTORIZACIÓN"/>
    <hyperlink ref="AT185:AT187" r:id="rId623" display="INFORME"/>
    <hyperlink ref="AU185:AW187" r:id="rId624" display="INFORME"/>
    <hyperlink ref="AF188:AF190" r:id="rId625" display="059/17"/>
    <hyperlink ref="AG188:AG190" r:id="rId626" display="EN EL PERIODO REPORTADO, LOS CONTRATOS NO  PRESENTARON SUSPENSIÓN, RESCISIÓN O TERMINACIÓN ANTICIPADA."/>
    <hyperlink ref="AK188:AK190" r:id="rId627" display="NO APLICA"/>
    <hyperlink ref="AR188:AR190" r:id="rId628" display="NO SE REALIZARON PROCEDIMIENTOS EN ESTE PERÍODO"/>
    <hyperlink ref="G188:G190" r:id="rId629" display="AUTORIZACIÓN"/>
    <hyperlink ref="AT188:AT190" r:id="rId630" display="INFORME"/>
    <hyperlink ref="AU188:AW190" r:id="rId631" display="INFORME"/>
    <hyperlink ref="AG191" r:id="rId632"/>
    <hyperlink ref="AK191" r:id="rId633"/>
    <hyperlink ref="AR191" r:id="rId634"/>
    <hyperlink ref="G191" r:id="rId635"/>
    <hyperlink ref="AT191" r:id="rId636"/>
    <hyperlink ref="AU191:AW191" r:id="rId637" display="INFORME"/>
    <hyperlink ref="AF191" r:id="rId638"/>
    <hyperlink ref="AG192" r:id="rId639"/>
    <hyperlink ref="AK192" r:id="rId640"/>
    <hyperlink ref="AR192" r:id="rId641"/>
    <hyperlink ref="G192" r:id="rId642"/>
    <hyperlink ref="AT192" r:id="rId643"/>
    <hyperlink ref="AU192:AW192" r:id="rId644" display="INFORME"/>
    <hyperlink ref="AF192" r:id="rId645"/>
    <hyperlink ref="AG193" r:id="rId646"/>
    <hyperlink ref="AK193" r:id="rId647"/>
    <hyperlink ref="AR193" r:id="rId648"/>
    <hyperlink ref="G193" r:id="rId649"/>
    <hyperlink ref="AT193" r:id="rId650"/>
    <hyperlink ref="AU193:AW193" r:id="rId651" display="INFORME"/>
    <hyperlink ref="AF193" r:id="rId652"/>
    <hyperlink ref="AG194" r:id="rId653"/>
    <hyperlink ref="AK194" r:id="rId654"/>
    <hyperlink ref="AR194" r:id="rId655"/>
    <hyperlink ref="G194" r:id="rId656"/>
    <hyperlink ref="AT194" r:id="rId657"/>
    <hyperlink ref="AU194:AW194" r:id="rId658" display="INFORME"/>
    <hyperlink ref="AF194" r:id="rId659"/>
    <hyperlink ref="AG195" r:id="rId660"/>
    <hyperlink ref="AK195" r:id="rId661"/>
    <hyperlink ref="AR195" r:id="rId662"/>
    <hyperlink ref="G195" r:id="rId663"/>
    <hyperlink ref="AT195" r:id="rId664"/>
    <hyperlink ref="AU195:AW195" r:id="rId665" display="INFORME"/>
    <hyperlink ref="AF195" r:id="rId666"/>
    <hyperlink ref="AG196" r:id="rId667"/>
    <hyperlink ref="AK196" r:id="rId668"/>
    <hyperlink ref="AR196" r:id="rId669"/>
    <hyperlink ref="G196" r:id="rId670"/>
    <hyperlink ref="AT196" r:id="rId671"/>
    <hyperlink ref="AU196:AW196" r:id="rId672" display="INFORME"/>
    <hyperlink ref="AF196" r:id="rId673"/>
    <hyperlink ref="AG197" r:id="rId674"/>
    <hyperlink ref="AK197" r:id="rId675"/>
    <hyperlink ref="AR197" r:id="rId676"/>
    <hyperlink ref="AT197" r:id="rId677"/>
    <hyperlink ref="AU197:AW197" r:id="rId678" display="INFORME"/>
    <hyperlink ref="AF197" r:id="rId679"/>
    <hyperlink ref="G197:G199" r:id="rId680" display="AUTORIZACIÓN"/>
    <hyperlink ref="AG198" r:id="rId681"/>
    <hyperlink ref="AK198" r:id="rId682"/>
    <hyperlink ref="AR198" r:id="rId683"/>
    <hyperlink ref="G198" r:id="rId684"/>
    <hyperlink ref="AT198" r:id="rId685"/>
    <hyperlink ref="AU198:AW198" r:id="rId686" display="INFORME"/>
    <hyperlink ref="AF198" r:id="rId687"/>
    <hyperlink ref="G199" r:id="rId688"/>
    <hyperlink ref="AG199" r:id="rId689"/>
    <hyperlink ref="AK199" r:id="rId690"/>
    <hyperlink ref="AR199" r:id="rId691"/>
    <hyperlink ref="AT199" r:id="rId692"/>
    <hyperlink ref="AU199:AW199" r:id="rId693" display="INFORME"/>
    <hyperlink ref="AF199" r:id="rId694"/>
    <hyperlink ref="G200" r:id="rId695"/>
    <hyperlink ref="AG200" r:id="rId696"/>
    <hyperlink ref="AK200" r:id="rId697"/>
    <hyperlink ref="AR200" r:id="rId698"/>
    <hyperlink ref="AT200" r:id="rId699"/>
    <hyperlink ref="AU200:AW200" r:id="rId700" display="INFORME"/>
    <hyperlink ref="AF200" r:id="rId701"/>
    <hyperlink ref="G201" r:id="rId702"/>
    <hyperlink ref="AG201" r:id="rId703"/>
    <hyperlink ref="AK201" r:id="rId704"/>
    <hyperlink ref="AR201" r:id="rId705"/>
    <hyperlink ref="AT201" r:id="rId706"/>
    <hyperlink ref="AU201:AW201" r:id="rId707" display="INFORME"/>
    <hyperlink ref="AF201" r:id="rId708"/>
    <hyperlink ref="G202" r:id="rId709"/>
    <hyperlink ref="AG202" r:id="rId710"/>
    <hyperlink ref="AK202" r:id="rId711"/>
    <hyperlink ref="AR202" r:id="rId712"/>
    <hyperlink ref="AT202" r:id="rId713"/>
    <hyperlink ref="AU202:AW202" r:id="rId714" display="INFORME"/>
    <hyperlink ref="AF202" r:id="rId715"/>
    <hyperlink ref="G203" r:id="rId716"/>
    <hyperlink ref="AG203" r:id="rId717"/>
    <hyperlink ref="AK203" r:id="rId718"/>
    <hyperlink ref="AR203" r:id="rId719"/>
    <hyperlink ref="AT203" r:id="rId720"/>
    <hyperlink ref="AU203:AW203" r:id="rId721" display="INFORME"/>
    <hyperlink ref="AF203" r:id="rId722"/>
    <hyperlink ref="AG204" r:id="rId723"/>
    <hyperlink ref="AK204" r:id="rId724"/>
    <hyperlink ref="AR204" r:id="rId725"/>
    <hyperlink ref="AT204" r:id="rId726"/>
    <hyperlink ref="AU204:AW204" r:id="rId727" display="INFORME"/>
    <hyperlink ref="G204" r:id="rId728"/>
    <hyperlink ref="AF204" r:id="rId729"/>
    <hyperlink ref="G205" r:id="rId730"/>
    <hyperlink ref="AG205" r:id="rId731"/>
    <hyperlink ref="AK205" r:id="rId732"/>
    <hyperlink ref="AR205" r:id="rId733"/>
    <hyperlink ref="AT205" r:id="rId734"/>
    <hyperlink ref="AU205:AW205" r:id="rId735" display="INFORME"/>
    <hyperlink ref="AF205" r:id="rId736"/>
    <hyperlink ref="G206" r:id="rId737"/>
    <hyperlink ref="AG206" r:id="rId738"/>
    <hyperlink ref="AK206" r:id="rId739"/>
    <hyperlink ref="AR206" r:id="rId740"/>
    <hyperlink ref="AT206" r:id="rId741"/>
    <hyperlink ref="AU206:AW206" r:id="rId742" display="INFORME"/>
    <hyperlink ref="AF206" r:id="rId743"/>
    <hyperlink ref="G207" r:id="rId744"/>
    <hyperlink ref="AG207" r:id="rId745"/>
    <hyperlink ref="AK207" r:id="rId746"/>
    <hyperlink ref="AR207" r:id="rId747"/>
    <hyperlink ref="AT207" r:id="rId748"/>
    <hyperlink ref="AU207:AW207" r:id="rId749" display="INFORME"/>
    <hyperlink ref="AF207" r:id="rId750"/>
    <hyperlink ref="G208" r:id="rId751"/>
    <hyperlink ref="AG208" r:id="rId752"/>
    <hyperlink ref="AK208" r:id="rId753"/>
    <hyperlink ref="AR208" r:id="rId754"/>
    <hyperlink ref="AT208" r:id="rId755"/>
    <hyperlink ref="AU208:AW208" r:id="rId756" display="INFORME"/>
    <hyperlink ref="AF208" r:id="rId757"/>
    <hyperlink ref="G209" r:id="rId758"/>
    <hyperlink ref="AG209" r:id="rId759"/>
    <hyperlink ref="AK209" r:id="rId760"/>
    <hyperlink ref="AR209" r:id="rId761"/>
    <hyperlink ref="AT209" r:id="rId762"/>
    <hyperlink ref="AU209:AW209" r:id="rId763" display="INFORME"/>
    <hyperlink ref="AF209" r:id="rId764"/>
    <hyperlink ref="G210" r:id="rId765"/>
    <hyperlink ref="AG210" r:id="rId766"/>
    <hyperlink ref="AK210" r:id="rId767"/>
    <hyperlink ref="AR210" r:id="rId768"/>
    <hyperlink ref="AT210" r:id="rId769"/>
    <hyperlink ref="AU210:AW210" r:id="rId770" display="INFORME"/>
    <hyperlink ref="AF210" r:id="rId771"/>
    <hyperlink ref="G211" r:id="rId772"/>
    <hyperlink ref="AG211" r:id="rId773"/>
    <hyperlink ref="AK211" r:id="rId774"/>
    <hyperlink ref="AR211" r:id="rId775"/>
    <hyperlink ref="AT211" r:id="rId776"/>
    <hyperlink ref="AU211:AW211" r:id="rId777" display="INFORME"/>
    <hyperlink ref="AF211" r:id="rId778"/>
    <hyperlink ref="G212" r:id="rId779"/>
    <hyperlink ref="AG212" r:id="rId780"/>
    <hyperlink ref="AK212" r:id="rId781"/>
    <hyperlink ref="AR212" r:id="rId782"/>
    <hyperlink ref="AT212" r:id="rId783"/>
    <hyperlink ref="AU212:AW212" r:id="rId784" display="INFORME"/>
    <hyperlink ref="AF212" r:id="rId785"/>
    <hyperlink ref="G213" r:id="rId786"/>
    <hyperlink ref="AG213" r:id="rId787"/>
    <hyperlink ref="AK213" r:id="rId788"/>
    <hyperlink ref="AR213" r:id="rId789"/>
    <hyperlink ref="AT213" r:id="rId790"/>
    <hyperlink ref="AU213:AW213" r:id="rId791" display="INFORME"/>
    <hyperlink ref="AF213" r:id="rId792"/>
    <hyperlink ref="G214" r:id="rId793"/>
    <hyperlink ref="AG214" r:id="rId794"/>
    <hyperlink ref="AK214" r:id="rId795"/>
    <hyperlink ref="AR214" r:id="rId796"/>
    <hyperlink ref="AT214" r:id="rId797"/>
    <hyperlink ref="AU214:AW214" r:id="rId798" display="INFORME"/>
    <hyperlink ref="AF214" r:id="rId799"/>
    <hyperlink ref="G215" r:id="rId800"/>
    <hyperlink ref="AG215" r:id="rId801"/>
    <hyperlink ref="AK215" r:id="rId802"/>
    <hyperlink ref="AR215" r:id="rId803"/>
    <hyperlink ref="AT215" r:id="rId804"/>
    <hyperlink ref="AU215:AW215" r:id="rId805" display="INFORME"/>
    <hyperlink ref="AF215" r:id="rId806"/>
    <hyperlink ref="G216" r:id="rId807"/>
    <hyperlink ref="AG216" r:id="rId808"/>
    <hyperlink ref="AK216" r:id="rId809"/>
    <hyperlink ref="AR216" r:id="rId810"/>
    <hyperlink ref="AT216" r:id="rId811"/>
    <hyperlink ref="AU216:AW216" r:id="rId812" display="INFORME"/>
    <hyperlink ref="AF216" r:id="rId813"/>
    <hyperlink ref="G217" r:id="rId814"/>
    <hyperlink ref="AG217" r:id="rId815"/>
    <hyperlink ref="AK217" r:id="rId816"/>
    <hyperlink ref="AR217" r:id="rId817"/>
    <hyperlink ref="AT217" r:id="rId818"/>
    <hyperlink ref="AU217:AW217" r:id="rId819" display="INFORME"/>
    <hyperlink ref="AF217" r:id="rId820"/>
    <hyperlink ref="G218" r:id="rId821"/>
    <hyperlink ref="AG218" r:id="rId822"/>
    <hyperlink ref="AK218" r:id="rId823"/>
    <hyperlink ref="AR218" r:id="rId824"/>
    <hyperlink ref="AT218" r:id="rId825"/>
    <hyperlink ref="AU218:AW218" r:id="rId826" display="INFORME"/>
    <hyperlink ref="AF218" r:id="rId827"/>
    <hyperlink ref="G219" r:id="rId828"/>
    <hyperlink ref="AG219" r:id="rId829"/>
    <hyperlink ref="AK219" r:id="rId830"/>
    <hyperlink ref="AR219" r:id="rId831"/>
    <hyperlink ref="AT219" r:id="rId832"/>
    <hyperlink ref="AU219:AW219" r:id="rId833" display="INFORME"/>
    <hyperlink ref="AF219" r:id="rId834"/>
    <hyperlink ref="G220" r:id="rId835"/>
    <hyperlink ref="AG220" r:id="rId836"/>
    <hyperlink ref="AK220" r:id="rId837"/>
    <hyperlink ref="AR220" r:id="rId838"/>
    <hyperlink ref="AT220" r:id="rId839"/>
    <hyperlink ref="AU220:AW220" r:id="rId840" display="INFORME"/>
    <hyperlink ref="AF220" r:id="rId841"/>
    <hyperlink ref="G221" r:id="rId842"/>
    <hyperlink ref="AG221" r:id="rId843"/>
    <hyperlink ref="AK221" r:id="rId844"/>
    <hyperlink ref="AR221" r:id="rId845"/>
    <hyperlink ref="AT221" r:id="rId846"/>
    <hyperlink ref="AU221:AW221" r:id="rId847" display="INFORME"/>
    <hyperlink ref="AF221" r:id="rId848"/>
    <hyperlink ref="G222" r:id="rId849"/>
    <hyperlink ref="AG222" r:id="rId850"/>
    <hyperlink ref="AK222" r:id="rId851"/>
    <hyperlink ref="AR222" r:id="rId852"/>
    <hyperlink ref="AT222" r:id="rId853"/>
    <hyperlink ref="AU222:AW222" r:id="rId854" display="INFORME"/>
    <hyperlink ref="AF222" r:id="rId855"/>
    <hyperlink ref="G223" r:id="rId856"/>
    <hyperlink ref="AG223" r:id="rId857"/>
    <hyperlink ref="AK223" r:id="rId858"/>
    <hyperlink ref="AR223" r:id="rId859"/>
    <hyperlink ref="AT223" r:id="rId860"/>
    <hyperlink ref="AU223:AW223" r:id="rId861" display="INFORME"/>
    <hyperlink ref="AF223" r:id="rId862"/>
    <hyperlink ref="G224" r:id="rId863"/>
    <hyperlink ref="AG224" r:id="rId864"/>
    <hyperlink ref="AK224" r:id="rId865"/>
    <hyperlink ref="AR224" r:id="rId866"/>
    <hyperlink ref="AT224" r:id="rId867"/>
    <hyperlink ref="AU224:AW224" r:id="rId868" display="INFORME"/>
    <hyperlink ref="AF224" r:id="rId869" display="10 600 099/17"/>
    <hyperlink ref="G225" r:id="rId870"/>
    <hyperlink ref="AG225" r:id="rId871"/>
    <hyperlink ref="AK225" r:id="rId872"/>
    <hyperlink ref="AR225" r:id="rId873"/>
    <hyperlink ref="AT225" r:id="rId874"/>
    <hyperlink ref="AU225:AW225" r:id="rId875" display="INFORME"/>
    <hyperlink ref="AF225" r:id="rId876"/>
    <hyperlink ref="G226" r:id="rId877"/>
    <hyperlink ref="AG226" r:id="rId878"/>
    <hyperlink ref="AK226" r:id="rId879"/>
    <hyperlink ref="AR226" r:id="rId880"/>
    <hyperlink ref="AT226" r:id="rId881"/>
    <hyperlink ref="AU226:AW226" r:id="rId882" display="INFORME"/>
    <hyperlink ref="AF226" r:id="rId883"/>
    <hyperlink ref="G227" r:id="rId884"/>
    <hyperlink ref="AG227" r:id="rId885"/>
    <hyperlink ref="AK227" r:id="rId886"/>
    <hyperlink ref="AR227" r:id="rId887"/>
    <hyperlink ref="AT227" r:id="rId888"/>
    <hyperlink ref="AU227:AW227" r:id="rId889" display="INFORME"/>
    <hyperlink ref="AF227" r:id="rId890"/>
    <hyperlink ref="AF228" r:id="rId891"/>
    <hyperlink ref="AG228" r:id="rId892"/>
    <hyperlink ref="AK228" r:id="rId893"/>
    <hyperlink ref="AR228" r:id="rId894"/>
    <hyperlink ref="G228" r:id="rId895"/>
    <hyperlink ref="AT228" r:id="rId896"/>
    <hyperlink ref="AU228:AW228" r:id="rId897" display="INFORME"/>
    <hyperlink ref="AF229" r:id="rId898"/>
    <hyperlink ref="AG229" r:id="rId899"/>
    <hyperlink ref="AK229" r:id="rId900"/>
    <hyperlink ref="AR229" r:id="rId901"/>
    <hyperlink ref="G229" r:id="rId902"/>
    <hyperlink ref="AT229" r:id="rId903"/>
    <hyperlink ref="AU229:AW229" r:id="rId904" display="INFORME"/>
    <hyperlink ref="AF230" r:id="rId905"/>
    <hyperlink ref="AG230" r:id="rId906"/>
    <hyperlink ref="AK230" r:id="rId907"/>
    <hyperlink ref="AR230" r:id="rId908"/>
    <hyperlink ref="G230" r:id="rId909"/>
    <hyperlink ref="AT230" r:id="rId910"/>
    <hyperlink ref="AU230:AW230" r:id="rId911" display="INFORME"/>
    <hyperlink ref="AF231:AF233" r:id="rId912" display="10 600 110/17"/>
    <hyperlink ref="AG231:AG233" r:id="rId913" display="EN EL PERIODO REPORTADO, LOS CONTRATOS NO  PRESENTARON SUSPENSIÓN, RESCISIÓN O TERMINACIÓN ANTICIPADA."/>
    <hyperlink ref="AK231:AK233" r:id="rId914" display="NO APLICA"/>
    <hyperlink ref="AR231:AR233" r:id="rId915" display="NO SE REALIZARON PROCEDIMIENTOS EN ESTE PERÍODO"/>
    <hyperlink ref="G231:G233" r:id="rId916" display="AUTORIZACIÓN"/>
    <hyperlink ref="AT231:AT233" r:id="rId917" display="INFORME"/>
    <hyperlink ref="AU231:AW233" r:id="rId918" display="INFORME"/>
    <hyperlink ref="AF234:AF236" r:id="rId919" display="10 600 119/17"/>
    <hyperlink ref="AG234:AG236" r:id="rId920" display="EN EL PERIODO REPORTADO, LOS CONTRATOS NO  PRESENTARON SUSPENSIÓN, RESCISIÓN O TERMINACIÓN ANTICIPADA."/>
    <hyperlink ref="AK234:AK236" r:id="rId921" display="NO APLICA"/>
    <hyperlink ref="AR234:AR236" r:id="rId922" display="NO SE REALIZARON PROCEDIMIENTOS EN ESTE PERÍODO"/>
    <hyperlink ref="G234:G236" r:id="rId923" display="AUTORIZACIÓN"/>
    <hyperlink ref="AT234:AT236" r:id="rId924" display="INFORME"/>
    <hyperlink ref="AU234:AW236" r:id="rId925" display="INFORME"/>
    <hyperlink ref="AF237:AF239" r:id="rId926" display="069/17"/>
    <hyperlink ref="AG237:AG239" r:id="rId927" display="EN EL PERIODO REPORTADO, LOS CONTRATOS NO  PRESENTARON SUSPENSIÓN, RESCISIÓN O TERMINACIÓN ANTICIPADA."/>
    <hyperlink ref="AK237:AK239" r:id="rId928" display="NO APLICA"/>
    <hyperlink ref="AR237:AR239" r:id="rId929" display="NO SE REALIZARON PROCEDIMIENTOS EN ESTE PERÍODO"/>
    <hyperlink ref="G237:G239" r:id="rId930" display="AUTORIZACIÓN"/>
    <hyperlink ref="AT237:AT239" r:id="rId931" display="INFORME"/>
    <hyperlink ref="AU237:AW239" r:id="rId932" display="INFORME"/>
    <hyperlink ref="AF240:AF242" r:id="rId933" display="070/17"/>
    <hyperlink ref="AG240:AG242" r:id="rId934" display="EN EL PERIODO REPORTADO, LOS CONTRATOS NO  PRESENTARON SUSPENSIÓN, RESCISIÓN O TERMINACIÓN ANTICIPADA."/>
    <hyperlink ref="AK240:AK242" r:id="rId935" display="NO APLICA"/>
    <hyperlink ref="AR240:AR242" r:id="rId936" display="NO SE REALIZARON PROCEDIMIENTOS EN ESTE PERÍODO"/>
    <hyperlink ref="G240:G242" r:id="rId937" display="AUTORIZACIÓN"/>
    <hyperlink ref="AT240:AT242" r:id="rId938" display="INFORME"/>
    <hyperlink ref="AU240:AW242" r:id="rId939" display="INFORME"/>
    <hyperlink ref="AF243:AF245" r:id="rId940" display="CM-013/17"/>
    <hyperlink ref="AG243:AG245" r:id="rId941" display="EN EL PERIODO REPORTADO, LOS CONTRATOS NO  PRESENTARON SUSPENSIÓN, RESCISIÓN O TERMINACIÓN ANTICIPADA."/>
    <hyperlink ref="AK243:AK245" r:id="rId942" display="NO APLICA"/>
    <hyperlink ref="AR243:AR245" r:id="rId943" display="NO SE REALIZARON PROCEDIMIENTOS EN ESTE PERÍODO"/>
    <hyperlink ref="G243:G245" r:id="rId944" display="AUTORIZACIÓN"/>
    <hyperlink ref="AT243:AT245" r:id="rId945" display="INFORME"/>
    <hyperlink ref="AU243:AW245" r:id="rId946" display="INFORME"/>
    <hyperlink ref="AF246:AF248" r:id="rId947" display="076/17"/>
    <hyperlink ref="AG246:AG248" r:id="rId948" display="EN EL PERIODO REPORTADO, LOS CONTRATOS NO  PRESENTARON SUSPENSIÓN, RESCISIÓN O TERMINACIÓN ANTICIPADA."/>
    <hyperlink ref="AK246:AK248" r:id="rId949" display="NO APLICA"/>
    <hyperlink ref="AR246:AR248" r:id="rId950" display="NO SE REALIZARON PROCEDIMIENTOS EN ESTE PERÍODO"/>
    <hyperlink ref="G246:G248" r:id="rId951" display="AUTORIZACIÓN"/>
    <hyperlink ref="AT246:AT248" r:id="rId952" display="INFORME"/>
    <hyperlink ref="AU246:AW248" r:id="rId953" display="INFORME"/>
    <hyperlink ref="AF249:AF251" r:id="rId954" display="074/17"/>
    <hyperlink ref="AG249:AG251" r:id="rId955" display="EN EL PERIODO REPORTADO, LOS CONTRATOS NO  PRESENTARON SUSPENSIÓN, RESCISIÓN O TERMINACIÓN ANTICIPADA."/>
    <hyperlink ref="AK249:AK251" r:id="rId956" display="NO APLICA"/>
    <hyperlink ref="AR249:AR251" r:id="rId957" display="NO SE REALIZARON PROCEDIMIENTOS EN ESTE PERÍODO"/>
    <hyperlink ref="G249:G251" r:id="rId958" display="AUTORIZACIÓN"/>
    <hyperlink ref="AT249:AT251" r:id="rId959" display="INFORME"/>
    <hyperlink ref="AU249:AW251" r:id="rId960" display="INFORME"/>
    <hyperlink ref="AF252:AF254" r:id="rId961" display="071/17"/>
    <hyperlink ref="AG252:AG254" r:id="rId962" display="EN EL PERIODO REPORTADO, LOS CONTRATOS NO  PRESENTARON SUSPENSIÓN, RESCISIÓN O TERMINACIÓN ANTICIPADA."/>
    <hyperlink ref="AK252:AK254" r:id="rId963" display="NO APLICA"/>
    <hyperlink ref="AR252:AR254" r:id="rId964" display="NO SE REALIZARON PROCEDIMIENTOS EN ESTE PERÍODO"/>
    <hyperlink ref="G252:G254" r:id="rId965" display="AUTORIZACIÓN"/>
    <hyperlink ref="AT252:AT254" r:id="rId966" display="INFORME"/>
    <hyperlink ref="AU252:AW254" r:id="rId967" display="INFORME"/>
    <hyperlink ref="AF255:AF257" r:id="rId968" display="072/17"/>
    <hyperlink ref="AG255:AG257" r:id="rId969" display="EN EL PERIODO REPORTADO, LOS CONTRATOS NO  PRESENTARON SUSPENSIÓN, RESCISIÓN O TERMINACIÓN ANTICIPADA."/>
    <hyperlink ref="AK255:AK257" r:id="rId970" display="NO APLICA"/>
    <hyperlink ref="AR255:AR257" r:id="rId971" display="NO SE REALIZARON PROCEDIMIENTOS EN ESTE PERÍODO"/>
    <hyperlink ref="G255:G257" r:id="rId972" display="AUTORIZACIÓN"/>
    <hyperlink ref="AT255:AT257" r:id="rId973" display="INFORME"/>
    <hyperlink ref="AU255:AW257" r:id="rId974" display="INFORME"/>
    <hyperlink ref="AF258:AF260" r:id="rId975" display="073/17"/>
    <hyperlink ref="AG258:AG260" r:id="rId976" display="EN EL PERIODO REPORTADO, LOS CONTRATOS NO  PRESENTARON SUSPENSIÓN, RESCISIÓN O TERMINACIÓN ANTICIPADA."/>
    <hyperlink ref="AK258:AK260" r:id="rId977" display="NO APLICA"/>
    <hyperlink ref="AR258:AR260" r:id="rId978" display="NO SE REALIZARON PROCEDIMIENTOS EN ESTE PERÍODO"/>
    <hyperlink ref="G258:G260" r:id="rId979" display="AUTORIZACIÓN"/>
    <hyperlink ref="AT258:AT260" r:id="rId980" display="INFORME"/>
    <hyperlink ref="AU258:AW260" r:id="rId981" display="INFORME"/>
    <hyperlink ref="AF261:AF263" r:id="rId982" display="075/17"/>
    <hyperlink ref="AG261:AG263" r:id="rId983" display="EN EL PERIODO REPORTADO, LOS CONTRATOS NO  PRESENTARON SUSPENSIÓN, RESCISIÓN O TERMINACIÓN ANTICIPADA."/>
    <hyperlink ref="AK261:AK263" r:id="rId984" display="NO APLICA"/>
    <hyperlink ref="AR261:AR263" r:id="rId985" display="NO SE REALIZARON PROCEDIMIENTOS EN ESTE PERÍODO"/>
    <hyperlink ref="G261:G263" r:id="rId986" display="AUTORIZACIÓN"/>
    <hyperlink ref="AT261:AT263" r:id="rId987" display="INFORME"/>
    <hyperlink ref="AU261:AW263" r:id="rId988" display="INFORME"/>
  </hyperlinks>
  <pageMargins left="0.7" right="0.7" top="0.75" bottom="0.75" header="0.3" footer="0.3"/>
  <pageSetup orientation="portrait" horizontalDpi="300" verticalDpi="300" r:id="rId98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Adjud. Directa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ieslava</dc:creator>
  <cp:lastModifiedBy>Saul Salas Portales</cp:lastModifiedBy>
  <cp:lastPrinted>2012-07-27T23:17:14Z</cp:lastPrinted>
  <dcterms:created xsi:type="dcterms:W3CDTF">2012-07-19T22:56:38Z</dcterms:created>
  <dcterms:modified xsi:type="dcterms:W3CDTF">2018-02-02T17:45:39Z</dcterms:modified>
</cp:coreProperties>
</file>